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SV 2018-2019\4. Điểm danh theo dõi sinh viên\"/>
    </mc:Choice>
  </mc:AlternateContent>
  <bookViews>
    <workbookView xWindow="0" yWindow="0" windowWidth="28800" windowHeight="12435" firstSheet="6" activeTab="16"/>
  </bookViews>
  <sheets>
    <sheet name="SH-CC" sheetId="7" r:id="rId1"/>
    <sheet name="Hop" sheetId="8" r:id="rId2"/>
    <sheet name="SV vắng 19.11" sheetId="32" r:id="rId3"/>
    <sheet name="Bảng theo dõi nộp bằng" sheetId="10" r:id="rId4"/>
    <sheet name="CDT56" sheetId="9" r:id="rId5"/>
    <sheet name="CĐT56" sheetId="11" r:id="rId6"/>
    <sheet name="CDT57" sheetId="13" r:id="rId7"/>
    <sheet name="CDT58" sheetId="14" r:id="rId8"/>
    <sheet name="CDT59" sheetId="15" r:id="rId9"/>
    <sheet name="KCK56" sheetId="12" r:id="rId10"/>
    <sheet name="KCK57" sheetId="16" r:id="rId11"/>
    <sheet name="KCK58" sheetId="17" r:id="rId12"/>
    <sheet name="KCK59" sheetId="18" r:id="rId13"/>
    <sheet name="KNL56" sheetId="19" r:id="rId14"/>
    <sheet name="KNL57" sheetId="20" r:id="rId15"/>
    <sheet name="KNL58" sheetId="21" r:id="rId16"/>
    <sheet name="KNL59" sheetId="22" r:id="rId17"/>
    <sheet name="KTO56" sheetId="23" r:id="rId18"/>
    <sheet name="KTO57" sheetId="24" r:id="rId19"/>
    <sheet name="KTO58" sheetId="25" r:id="rId20"/>
    <sheet name="KTO59" sheetId="26" r:id="rId21"/>
    <sheet name="MXD56" sheetId="27" r:id="rId22"/>
    <sheet name="MXD57" sheetId="28" r:id="rId23"/>
    <sheet name="MXD58" sheetId="29" r:id="rId24"/>
    <sheet name="MXD59" sheetId="30" r:id="rId25"/>
    <sheet name="Sheet19" sheetId="31" r:id="rId26"/>
  </sheets>
  <definedNames>
    <definedName name="_xlnm._FilterDatabase" localSheetId="5" hidden="1">CĐT56!$A$6:$AD$41</definedName>
    <definedName name="_xlnm._FilterDatabase" localSheetId="6" hidden="1">'CDT57'!$A$6:$AC$6</definedName>
    <definedName name="_xlnm._FilterDatabase" localSheetId="7" hidden="1">'CDT58'!$A$6:$AE$76</definedName>
    <definedName name="_xlnm._FilterDatabase" localSheetId="14" hidden="1">'KNL57'!$A$6:$AC$42</definedName>
    <definedName name="_xlnm._FilterDatabase" localSheetId="20" hidden="1">'KTO59'!$A$6:$AC$106</definedName>
  </definedNames>
  <calcPr calcId="152511"/>
</workbook>
</file>

<file path=xl/calcChain.xml><?xml version="1.0" encoding="utf-8"?>
<calcChain xmlns="http://schemas.openxmlformats.org/spreadsheetml/2006/main">
  <c r="A34" i="22" l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H64" i="22"/>
  <c r="I64" i="22"/>
  <c r="J64" i="22"/>
  <c r="K64" i="22"/>
  <c r="N80" i="12"/>
  <c r="H77" i="12"/>
  <c r="I77" i="12"/>
  <c r="J77" i="12"/>
  <c r="H91" i="18" l="1"/>
  <c r="I91" i="18"/>
  <c r="C24" i="32" l="1"/>
  <c r="H107" i="26"/>
  <c r="I107" i="26"/>
  <c r="H90" i="25"/>
  <c r="I90" i="25"/>
  <c r="J90" i="25"/>
  <c r="H52" i="24"/>
  <c r="I52" i="24"/>
  <c r="J52" i="24"/>
  <c r="H36" i="23"/>
  <c r="I36" i="23"/>
  <c r="H42" i="20" l="1"/>
  <c r="I42" i="20"/>
  <c r="H26" i="28"/>
  <c r="I26" i="28"/>
  <c r="H41" i="11"/>
  <c r="I41" i="11"/>
  <c r="J41" i="11"/>
  <c r="H76" i="14"/>
  <c r="I76" i="14"/>
  <c r="H36" i="30"/>
  <c r="I36" i="30"/>
  <c r="H31" i="27"/>
  <c r="I31" i="27"/>
  <c r="H33" i="29"/>
  <c r="I33" i="29"/>
  <c r="H29" i="21"/>
  <c r="I29" i="21"/>
  <c r="H82" i="16"/>
  <c r="I82" i="16"/>
  <c r="H81" i="17"/>
  <c r="I81" i="17"/>
  <c r="J81" i="17"/>
  <c r="H109" i="15"/>
  <c r="I109" i="15"/>
  <c r="J109" i="15"/>
  <c r="H35" i="19"/>
  <c r="I35" i="19"/>
  <c r="I52" i="13"/>
  <c r="H52" i="13"/>
  <c r="G41" i="11" l="1"/>
  <c r="G31" i="27" l="1"/>
  <c r="G81" i="17"/>
  <c r="G36" i="23"/>
  <c r="G52" i="24"/>
  <c r="G90" i="25"/>
  <c r="G91" i="18"/>
  <c r="B24" i="32" l="1"/>
  <c r="G52" i="13"/>
  <c r="G33" i="29"/>
  <c r="G36" i="30"/>
  <c r="G107" i="26"/>
  <c r="G64" i="22"/>
  <c r="G29" i="21"/>
  <c r="G42" i="20"/>
  <c r="G82" i="16"/>
  <c r="G76" i="14"/>
  <c r="G109" i="15"/>
  <c r="G26" i="28"/>
  <c r="G77" i="12"/>
  <c r="G35" i="19"/>
  <c r="A26" i="29" l="1"/>
  <c r="A27" i="29"/>
  <c r="A28" i="29"/>
  <c r="A29" i="29" s="1"/>
  <c r="A30" i="29" s="1"/>
  <c r="A31" i="29" s="1"/>
  <c r="A32" i="29" s="1"/>
  <c r="A10" i="30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9" i="30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9" i="29"/>
  <c r="A10" i="28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9" i="28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9" i="27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51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9" i="24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9" i="23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9" i="22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9" i="2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9" i="19"/>
  <c r="A10" i="18"/>
  <c r="A11" i="18"/>
  <c r="A12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" i="18"/>
  <c r="A10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9" i="17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10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9" i="12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9" i="15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9" i="14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J26" i="10" l="1"/>
  <c r="I26" i="10"/>
  <c r="H26" i="10"/>
  <c r="G26" i="10"/>
  <c r="F26" i="10"/>
  <c r="E26" i="10"/>
  <c r="S40" i="9" l="1"/>
  <c r="R40" i="9"/>
  <c r="Q40" i="9"/>
  <c r="P40" i="9"/>
  <c r="O40" i="9"/>
  <c r="N40" i="9"/>
  <c r="M40" i="9"/>
  <c r="L40" i="9"/>
  <c r="J40" i="9"/>
  <c r="I40" i="9"/>
  <c r="H40" i="9"/>
  <c r="G40" i="9"/>
  <c r="F40" i="9"/>
  <c r="E40" i="9"/>
  <c r="T31" i="8"/>
  <c r="S31" i="8"/>
  <c r="R31" i="8"/>
  <c r="Q31" i="8"/>
  <c r="P31" i="8"/>
  <c r="O31" i="8"/>
  <c r="N31" i="8"/>
  <c r="M31" i="8"/>
  <c r="K31" i="8"/>
  <c r="J31" i="8"/>
  <c r="I31" i="8"/>
  <c r="H31" i="8"/>
  <c r="G31" i="8"/>
  <c r="F31" i="8"/>
  <c r="E31" i="8"/>
  <c r="S31" i="7"/>
  <c r="R31" i="7"/>
  <c r="Q31" i="7"/>
  <c r="P31" i="7"/>
  <c r="O31" i="7"/>
  <c r="N31" i="7"/>
  <c r="M31" i="7"/>
  <c r="L31" i="7"/>
  <c r="J31" i="7"/>
  <c r="I31" i="7"/>
  <c r="H31" i="7"/>
  <c r="G31" i="7"/>
  <c r="F31" i="7"/>
  <c r="E31" i="7"/>
</calcChain>
</file>

<file path=xl/sharedStrings.xml><?xml version="1.0" encoding="utf-8"?>
<sst xmlns="http://schemas.openxmlformats.org/spreadsheetml/2006/main" count="3286" uniqueCount="2215">
  <si>
    <t>STT</t>
  </si>
  <si>
    <t>HỌ VÀ TÊN</t>
  </si>
  <si>
    <t>T9</t>
  </si>
  <si>
    <t>TỔNG VẮNG</t>
  </si>
  <si>
    <t>DANH SÁCH ĐIỂM DANH CVHT</t>
  </si>
  <si>
    <t>NHÓM</t>
  </si>
  <si>
    <t>LỚP</t>
  </si>
  <si>
    <t>Nguyễn Thị Xuân Hương</t>
  </si>
  <si>
    <t>MXD54DH</t>
  </si>
  <si>
    <t>Bùi Thị Diệu Thúy</t>
  </si>
  <si>
    <t>MXD55DH</t>
  </si>
  <si>
    <t>MXD56DH</t>
  </si>
  <si>
    <t>Nguyễn Văn Hoàn</t>
  </si>
  <si>
    <t>Nguyễn Văn Hải</t>
  </si>
  <si>
    <t>Hoàng Mạnh Cường</t>
  </si>
  <si>
    <t>CĐT54ĐH</t>
  </si>
  <si>
    <t>Nguyễn Hoàng Hải</t>
  </si>
  <si>
    <t>CĐT55ĐH</t>
  </si>
  <si>
    <t>CĐT56ĐH</t>
  </si>
  <si>
    <t>Phan Văn Dương</t>
  </si>
  <si>
    <t>KCK54ĐH</t>
  </si>
  <si>
    <t>Vũ Thị Thu Trang</t>
  </si>
  <si>
    <t>KCK55ĐH</t>
  </si>
  <si>
    <t>KCK56ĐH</t>
  </si>
  <si>
    <t>CC
3/10</t>
  </si>
  <si>
    <t>SH
17/10</t>
  </si>
  <si>
    <t>CC
31/10</t>
  </si>
  <si>
    <t>SH
14/11</t>
  </si>
  <si>
    <t>CC
26/11</t>
  </si>
  <si>
    <t>SH
12/12</t>
  </si>
  <si>
    <t>CC
26/12</t>
  </si>
  <si>
    <t>SH
13/2</t>
  </si>
  <si>
    <t>CC
27/2</t>
  </si>
  <si>
    <t>SH
13/3</t>
  </si>
  <si>
    <t>CC
27/3</t>
  </si>
  <si>
    <t>SH
10/4</t>
  </si>
  <si>
    <t>CC
24/4</t>
  </si>
  <si>
    <t>SH
16/5</t>
  </si>
  <si>
    <t xml:space="preserve">CC
</t>
  </si>
  <si>
    <t>Lê Minh Phương</t>
  </si>
  <si>
    <t>Phạm Thị Yến</t>
  </si>
  <si>
    <t>Trần Thế Linh</t>
  </si>
  <si>
    <t>Vũ Văn Duy</t>
  </si>
  <si>
    <t>Nguyễn Dương Nam</t>
  </si>
  <si>
    <t>Phạm Văn Duyền</t>
  </si>
  <si>
    <t>Nguyễn Chí Công</t>
  </si>
  <si>
    <t>Trần Tuấn Anh</t>
  </si>
  <si>
    <t>Nguyễn Tiến Dũng</t>
  </si>
  <si>
    <t>Trần T.Thanh Vân</t>
  </si>
  <si>
    <t>Phạm Ngọc Ánh</t>
  </si>
  <si>
    <t>Đinh Phi Trường</t>
  </si>
  <si>
    <t>Nguyễn Mạnh Chiều</t>
  </si>
  <si>
    <t>Trần Xuân Thế</t>
  </si>
  <si>
    <t>Lê Đình Nghiêm</t>
  </si>
  <si>
    <t>MXD57DH</t>
  </si>
  <si>
    <t>CĐT57ĐH</t>
  </si>
  <si>
    <t>KCK57ĐH</t>
  </si>
  <si>
    <t>CVHT</t>
  </si>
  <si>
    <t>KNL55ĐH</t>
  </si>
  <si>
    <t>KTO55ĐH</t>
  </si>
  <si>
    <t>KNL56ĐH</t>
  </si>
  <si>
    <t>KNL57ĐH</t>
  </si>
  <si>
    <t>KTO56ĐH</t>
  </si>
  <si>
    <t>KTO57ĐH</t>
  </si>
  <si>
    <t>CÁC BUỔI HỌP NĂM HỌC 2016-2017</t>
  </si>
  <si>
    <t>CÁC BUỔI SINH HOẠT - CC NĂM HỌC 2016-2017</t>
  </si>
  <si>
    <t>MÃ SV</t>
  </si>
  <si>
    <t>GHI CHÚ</t>
  </si>
  <si>
    <t>Điểm rèn luyện</t>
  </si>
  <si>
    <t>Nội trú, ngoại trú</t>
  </si>
  <si>
    <t>DANH SÁCH THEO DÕI VIỆC NỘP GIẤY TỜ CÁC LỚP</t>
  </si>
  <si>
    <t xml:space="preserve"> NĂM HỌC 2016-2017</t>
  </si>
  <si>
    <t>T10-16</t>
  </si>
  <si>
    <t>T2-17</t>
  </si>
  <si>
    <t>T3-17</t>
  </si>
  <si>
    <t>T4-17</t>
  </si>
  <si>
    <t>T5-17</t>
  </si>
  <si>
    <t>T9-16</t>
  </si>
  <si>
    <t>T11-16</t>
  </si>
  <si>
    <t>T12-16</t>
  </si>
  <si>
    <t>Nộp điểm rèn luyện</t>
  </si>
  <si>
    <t>Nộp bằng TN</t>
  </si>
  <si>
    <t>Tổng</t>
  </si>
  <si>
    <t>Ghi chú</t>
  </si>
  <si>
    <t>DANH SÁCH ĐIỂM DANH SV</t>
  </si>
  <si>
    <t>CÁC BUỔI CHÀO CỜ NĂM HỌC 2018-2019</t>
  </si>
  <si>
    <t>ĐIỂM PHẠT KHÁC</t>
  </si>
  <si>
    <t>GIẢM ĐIỂM</t>
  </si>
  <si>
    <t>THƯỞNG ĐIỂM</t>
  </si>
  <si>
    <t>QUYẾT ĐỊNH SV</t>
  </si>
  <si>
    <t>CÁNH BÁO HỌC TẬP</t>
  </si>
  <si>
    <t>LÝ DO</t>
  </si>
  <si>
    <t>ĐIỂM</t>
  </si>
  <si>
    <t>Tên QĐ</t>
  </si>
  <si>
    <t>Số</t>
  </si>
  <si>
    <t>Ngày</t>
  </si>
  <si>
    <t>Kỳ I - 15</t>
  </si>
  <si>
    <t>Kỳ II-15</t>
  </si>
  <si>
    <t>Kỳ I-16</t>
  </si>
  <si>
    <t>Kỳ II-16</t>
  </si>
  <si>
    <t>Nguyễn Mạnh Cường</t>
  </si>
  <si>
    <t>SỐ THEO DÕI CỦA GIÁO VIÊN CHỦ NHIỆM NGÀNH, CVHT</t>
  </si>
  <si>
    <t>LỚP MXD56ĐH - NĂM HỌC 2016-2017</t>
  </si>
  <si>
    <t>T10-18</t>
  </si>
  <si>
    <t>T11-18</t>
  </si>
  <si>
    <t>T12-18</t>
  </si>
  <si>
    <t>63927</t>
  </si>
  <si>
    <t>Đỗ Cảnh Bảo</t>
  </si>
  <si>
    <t>63929</t>
  </si>
  <si>
    <t>Nguyễn Văn Công</t>
  </si>
  <si>
    <t>63930</t>
  </si>
  <si>
    <t>63931</t>
  </si>
  <si>
    <t>Phạm Văn Công</t>
  </si>
  <si>
    <t>56952</t>
  </si>
  <si>
    <t>63936</t>
  </si>
  <si>
    <t>Cao Văn Dương</t>
  </si>
  <si>
    <t>63937</t>
  </si>
  <si>
    <t>Lê Đức Dương</t>
  </si>
  <si>
    <t>63934</t>
  </si>
  <si>
    <t>Đào Khang Duy</t>
  </si>
  <si>
    <t>63944</t>
  </si>
  <si>
    <t>Vũ Minh Hiếu</t>
  </si>
  <si>
    <t>63946</t>
  </si>
  <si>
    <t>Nguyễn Quốc Hoàn</t>
  </si>
  <si>
    <t>63948</t>
  </si>
  <si>
    <t>Trần Hữu Hoàng</t>
  </si>
  <si>
    <t>63950</t>
  </si>
  <si>
    <t>Hồ Việt Hùng</t>
  </si>
  <si>
    <t>63951</t>
  </si>
  <si>
    <t>Lê Phi Hùng</t>
  </si>
  <si>
    <t>63952</t>
  </si>
  <si>
    <t>Phạm Văn Hùng</t>
  </si>
  <si>
    <t>63949</t>
  </si>
  <si>
    <t>Phạm Văn Huy</t>
  </si>
  <si>
    <t>63954</t>
  </si>
  <si>
    <t>Vũ Mạnh Khởi</t>
  </si>
  <si>
    <t>63956</t>
  </si>
  <si>
    <t>Vũ Tiến Lợi</t>
  </si>
  <si>
    <t>63957</t>
  </si>
  <si>
    <t>Nguyễn Hồng Nghĩa</t>
  </si>
  <si>
    <t>63958</t>
  </si>
  <si>
    <t>Nguyễn Duy Nhất</t>
  </si>
  <si>
    <t>63959</t>
  </si>
  <si>
    <t>Bùi Đức Phúc</t>
  </si>
  <si>
    <t>63961</t>
  </si>
  <si>
    <t>Trần Ngôn Quân</t>
  </si>
  <si>
    <t>63962</t>
  </si>
  <si>
    <t>Vũ Ngọc Quý</t>
  </si>
  <si>
    <t>63963</t>
  </si>
  <si>
    <t>Nguyễn Anh Sơn</t>
  </si>
  <si>
    <t>57290</t>
  </si>
  <si>
    <t>Bùi Ngọc Thanh</t>
  </si>
  <si>
    <t>63964</t>
  </si>
  <si>
    <t>Nguyễn Đức Thanh</t>
  </si>
  <si>
    <t>63966</t>
  </si>
  <si>
    <t>Nguyễn Tất Thành</t>
  </si>
  <si>
    <t>63969</t>
  </si>
  <si>
    <t>Nguyễn Văn Thịnh</t>
  </si>
  <si>
    <t>63971</t>
  </si>
  <si>
    <t>Ngô Vũ Tình</t>
  </si>
  <si>
    <t>63972</t>
  </si>
  <si>
    <t>Đặng Xuân Toàn</t>
  </si>
  <si>
    <t>63973</t>
  </si>
  <si>
    <t>Đặng Quang Trọng</t>
  </si>
  <si>
    <t>63974</t>
  </si>
  <si>
    <t>Đoàn Văn Trường</t>
  </si>
  <si>
    <t>63977</t>
  </si>
  <si>
    <t>Đỗ Hữu Tùng</t>
  </si>
  <si>
    <t>63978</t>
  </si>
  <si>
    <t>Nguyễn Thanh Tùng</t>
  </si>
  <si>
    <t>63975</t>
  </si>
  <si>
    <t>Nguyễn Công Tuyền</t>
  </si>
  <si>
    <t>63979</t>
  </si>
  <si>
    <t>Nguyễn Văn Việt</t>
  </si>
  <si>
    <t>Lương Thị Ngọc Anh</t>
  </si>
  <si>
    <t>Phạm Tuấn Anh</t>
  </si>
  <si>
    <t>Phạm Việt Anh</t>
  </si>
  <si>
    <t>Trần Bảo Anh</t>
  </si>
  <si>
    <t>Đinh Quang Chiến</t>
  </si>
  <si>
    <t>Bùi Duy Cường</t>
  </si>
  <si>
    <t>Đặng Đình Cường</t>
  </si>
  <si>
    <t>Nguyễn Mậu Dần</t>
  </si>
  <si>
    <t>Đinh Thế Dũng</t>
  </si>
  <si>
    <t>Dương Đức Đạt</t>
  </si>
  <si>
    <t>Đinh Văn Đức</t>
  </si>
  <si>
    <t>Nguyễn Sỹ Đức</t>
  </si>
  <si>
    <t>Nguyễn Văn Đức</t>
  </si>
  <si>
    <t>Nguyễn Việt Hà</t>
  </si>
  <si>
    <t>Phạm Văn Hai</t>
  </si>
  <si>
    <t>Nguyễn Minh Hiếu</t>
  </si>
  <si>
    <t>Phạm Đức Hoàng</t>
  </si>
  <si>
    <t>Nguyễn Đình Hoạt</t>
  </si>
  <si>
    <t>Ngô Văn Hùng</t>
  </si>
  <si>
    <t>Hoàng Đình Huy</t>
  </si>
  <si>
    <t>Hoàng Quang Huy</t>
  </si>
  <si>
    <t>Lê Quang Huy</t>
  </si>
  <si>
    <t>Nguyễn Quang Huy</t>
  </si>
  <si>
    <t>Nguyễn Quang Khải</t>
  </si>
  <si>
    <t>Vũ Ngọc Kiên</t>
  </si>
  <si>
    <t>Vũ Xuân Kiên</t>
  </si>
  <si>
    <t>Phạm Quốc Lâm</t>
  </si>
  <si>
    <t>Trần Văn Tùng Lâm</t>
  </si>
  <si>
    <t>Bùi Ngọc Nam</t>
  </si>
  <si>
    <t>Trần Hải Nam</t>
  </si>
  <si>
    <t>Nguyễn Công Nhớ</t>
  </si>
  <si>
    <t>Vũ Tiến Ninh</t>
  </si>
  <si>
    <t>Nguyễn Mạnh Phú</t>
  </si>
  <si>
    <t>Đỗ Văn Quang</t>
  </si>
  <si>
    <t>Trần Chí Quyền</t>
  </si>
  <si>
    <t>Nguyễn Đức Sơn</t>
  </si>
  <si>
    <t>Nguyễn Hồng Sơn</t>
  </si>
  <si>
    <t>Hoàng Gia Thanh</t>
  </si>
  <si>
    <t>Phạm Văn Trọng</t>
  </si>
  <si>
    <t>Phạm Đức Trung</t>
  </si>
  <si>
    <t>Vũ Hoàng Trung</t>
  </si>
  <si>
    <t>Đinh Văn Trường</t>
  </si>
  <si>
    <t>Hoàng Văn Tuấn</t>
  </si>
  <si>
    <t>Trần Quang Tuyển</t>
  </si>
  <si>
    <t>Trần Triệu Vĩ</t>
  </si>
  <si>
    <t>Trần Quang Vũ</t>
  </si>
  <si>
    <t>68202</t>
  </si>
  <si>
    <t>69691</t>
  </si>
  <si>
    <t>69870</t>
  </si>
  <si>
    <t>70021</t>
  </si>
  <si>
    <t>67626</t>
  </si>
  <si>
    <t>67072</t>
  </si>
  <si>
    <t>67423</t>
  </si>
  <si>
    <t>68928</t>
  </si>
  <si>
    <t>67547</t>
  </si>
  <si>
    <t>63940</t>
  </si>
  <si>
    <t>67511</t>
  </si>
  <si>
    <t>69192</t>
  </si>
  <si>
    <t>68489</t>
  </si>
  <si>
    <t>68836</t>
  </si>
  <si>
    <t>69605</t>
  </si>
  <si>
    <t>68915</t>
  </si>
  <si>
    <t>69667</t>
  </si>
  <si>
    <t>69220</t>
  </si>
  <si>
    <t>69092</t>
  </si>
  <si>
    <t>67862</t>
  </si>
  <si>
    <t>67842</t>
  </si>
  <si>
    <t>67989</t>
  </si>
  <si>
    <t>68969</t>
  </si>
  <si>
    <t>68824</t>
  </si>
  <si>
    <t>70291</t>
  </si>
  <si>
    <t>70396</t>
  </si>
  <si>
    <t>69650</t>
  </si>
  <si>
    <t>70147</t>
  </si>
  <si>
    <t>67131</t>
  </si>
  <si>
    <t>70176</t>
  </si>
  <si>
    <t>68814</t>
  </si>
  <si>
    <t>70430</t>
  </si>
  <si>
    <t>69415</t>
  </si>
  <si>
    <t>67529</t>
  </si>
  <si>
    <t>70101</t>
  </si>
  <si>
    <t>68872</t>
  </si>
  <si>
    <t>69145</t>
  </si>
  <si>
    <t>67824</t>
  </si>
  <si>
    <t>69655</t>
  </si>
  <si>
    <t>69749</t>
  </si>
  <si>
    <t>70477</t>
  </si>
  <si>
    <t>67463</t>
  </si>
  <si>
    <t>67827</t>
  </si>
  <si>
    <t>63976</t>
  </si>
  <si>
    <t>70011</t>
  </si>
  <si>
    <t>69949</t>
  </si>
  <si>
    <t>Tô Vũ An</t>
  </si>
  <si>
    <t>Lê Tuấn Anh</t>
  </si>
  <si>
    <t>Nguyễn Hoàng Anh</t>
  </si>
  <si>
    <t>Nguyễn Tân Nhật Anh</t>
  </si>
  <si>
    <t>Lương Văn Chiến</t>
  </si>
  <si>
    <t>Nguyễn Thiện Chiến</t>
  </si>
  <si>
    <t>Phạm Văn Chung</t>
  </si>
  <si>
    <t>Phạm Quang Dân</t>
  </si>
  <si>
    <t>Vũ Công Dụng</t>
  </si>
  <si>
    <t>Nguyễn Hữu Dương</t>
  </si>
  <si>
    <t>Đoàn Khánh Duy</t>
  </si>
  <si>
    <t>Phạm Đình Duy</t>
  </si>
  <si>
    <t>Phạm Hải Đăng</t>
  </si>
  <si>
    <t>Lê Công Hải</t>
  </si>
  <si>
    <t>Nguyễn Trung Hải</t>
  </si>
  <si>
    <t>Phạm Duy Hải</t>
  </si>
  <si>
    <t>Đoàn Văn Hiên</t>
  </si>
  <si>
    <t>Phùng Hoàng Hiệp</t>
  </si>
  <si>
    <t>Lê Văn Hiếu</t>
  </si>
  <si>
    <t>Phạm Minh Hiếu</t>
  </si>
  <si>
    <t>Trần Xuân Hiếu</t>
  </si>
  <si>
    <t>Trịnh Minh Hoàng</t>
  </si>
  <si>
    <t>Hoàng Minh Huệ</t>
  </si>
  <si>
    <t>Nguyễn Trần Quang Huy</t>
  </si>
  <si>
    <t>Phạm Văn Khởi</t>
  </si>
  <si>
    <t>Bùi Trung Kiên</t>
  </si>
  <si>
    <t>Bùi Hoàng Lâm</t>
  </si>
  <si>
    <t>Phạm Bá Lâm</t>
  </si>
  <si>
    <t>Nguyễn Viết Linh</t>
  </si>
  <si>
    <t>Phạm Nguyễn Nhật Linh</t>
  </si>
  <si>
    <t>Nguyễn Quốc Lộc</t>
  </si>
  <si>
    <t>Nguyễn Văn Luân</t>
  </si>
  <si>
    <t>Đồng Đức Mạnh</t>
  </si>
  <si>
    <t>Ngô Văn Mạnh</t>
  </si>
  <si>
    <t>Nguyễn Đức Mạnh</t>
  </si>
  <si>
    <t>Hoàng Quang Minh</t>
  </si>
  <si>
    <t>Vũ Đức Minh</t>
  </si>
  <si>
    <t>Bùi Đức Nam</t>
  </si>
  <si>
    <t>Hoàng Nhật Nam</t>
  </si>
  <si>
    <t>Nguyễn Thành Nam</t>
  </si>
  <si>
    <t>Trần Hoài Nam</t>
  </si>
  <si>
    <t>Đặng Minh Ngọc</t>
  </si>
  <si>
    <t>Nguyễn Tông Nhật</t>
  </si>
  <si>
    <t>Bùi Xuân Ninh</t>
  </si>
  <si>
    <t>Vũ Tùng Ninh</t>
  </si>
  <si>
    <t>Nguyễn Văn Phong</t>
  </si>
  <si>
    <t>Nguyễn Hoàng Phúc</t>
  </si>
  <si>
    <t>Khúc Minh Phương</t>
  </si>
  <si>
    <t>Mai Đăng Phương</t>
  </si>
  <si>
    <t>Mai Ngọc Quang</t>
  </si>
  <si>
    <t>Trịnh Minh Quang</t>
  </si>
  <si>
    <t>Trần Hoàng Sơn</t>
  </si>
  <si>
    <t>Đoàn Anh Tài</t>
  </si>
  <si>
    <t>Nguyễn Thế Tài</t>
  </si>
  <si>
    <t>Vũ Đức Tài</t>
  </si>
  <si>
    <t>Bùi Văn Tầm</t>
  </si>
  <si>
    <t>Nguyễn Vũ Minh Thế</t>
  </si>
  <si>
    <t>Vũ Hữu Thiện</t>
  </si>
  <si>
    <t>Nguyễn Văn Trọng</t>
  </si>
  <si>
    <t>Đỗ Chí Trung</t>
  </si>
  <si>
    <t>Nguyễn Nam Trường</t>
  </si>
  <si>
    <t>Vũ Lam Trường</t>
  </si>
  <si>
    <t>Đỗ Hồng Tú</t>
  </si>
  <si>
    <t>Phạm Khắc Tú</t>
  </si>
  <si>
    <t>Lê Trác Tùng</t>
  </si>
  <si>
    <t>Phạm Mạnh Tùng</t>
  </si>
  <si>
    <t>Phạm Ngọc Tường</t>
  </si>
  <si>
    <t>Đàm Quốc Uy</t>
  </si>
  <si>
    <t>Nguyễn Kông Vĩ</t>
  </si>
  <si>
    <t>Nguyễn Xuân Vũ</t>
  </si>
  <si>
    <t>75398</t>
  </si>
  <si>
    <t>73735</t>
  </si>
  <si>
    <t>74027</t>
  </si>
  <si>
    <t>74044</t>
  </si>
  <si>
    <t>73750</t>
  </si>
  <si>
    <t>74111</t>
  </si>
  <si>
    <t>75026</t>
  </si>
  <si>
    <t>75034</t>
  </si>
  <si>
    <t>75830</t>
  </si>
  <si>
    <t>74183</t>
  </si>
  <si>
    <t>73269</t>
  </si>
  <si>
    <t>75045</t>
  </si>
  <si>
    <t>75060</t>
  </si>
  <si>
    <t>73796</t>
  </si>
  <si>
    <t>74281</t>
  </si>
  <si>
    <t>75086</t>
  </si>
  <si>
    <t>73310</t>
  </si>
  <si>
    <t>75095</t>
  </si>
  <si>
    <t>73807</t>
  </si>
  <si>
    <t>75099</t>
  </si>
  <si>
    <t>75523</t>
  </si>
  <si>
    <t>75542</t>
  </si>
  <si>
    <t>73611</t>
  </si>
  <si>
    <t>74401</t>
  </si>
  <si>
    <t>75162</t>
  </si>
  <si>
    <t>73056</t>
  </si>
  <si>
    <t>73058</t>
  </si>
  <si>
    <t>75169</t>
  </si>
  <si>
    <t>74519</t>
  </si>
  <si>
    <t>75179</t>
  </si>
  <si>
    <t>74481</t>
  </si>
  <si>
    <t>74533</t>
  </si>
  <si>
    <t>73418</t>
  </si>
  <si>
    <t>74563</t>
  </si>
  <si>
    <t>74564</t>
  </si>
  <si>
    <t>73638</t>
  </si>
  <si>
    <t>75942</t>
  </si>
  <si>
    <t>73070</t>
  </si>
  <si>
    <t>73642</t>
  </si>
  <si>
    <t>74595</t>
  </si>
  <si>
    <t>75633</t>
  </si>
  <si>
    <t>73432</t>
  </si>
  <si>
    <t>74644</t>
  </si>
  <si>
    <t>73085</t>
  </si>
  <si>
    <t>75966</t>
  </si>
  <si>
    <t>74665</t>
  </si>
  <si>
    <t>74669</t>
  </si>
  <si>
    <t>73716</t>
  </si>
  <si>
    <t>74005</t>
  </si>
  <si>
    <t>74006</t>
  </si>
  <si>
    <t>75680</t>
  </si>
  <si>
    <t>75692</t>
  </si>
  <si>
    <t>73486</t>
  </si>
  <si>
    <t>74739</t>
  </si>
  <si>
    <t>75997</t>
  </si>
  <si>
    <t>73117</t>
  </si>
  <si>
    <t>74745</t>
  </si>
  <si>
    <t>76017</t>
  </si>
  <si>
    <t>74884</t>
  </si>
  <si>
    <t>73525</t>
  </si>
  <si>
    <t>74895</t>
  </si>
  <si>
    <t>76059</t>
  </si>
  <si>
    <t>73534</t>
  </si>
  <si>
    <t>75343</t>
  </si>
  <si>
    <t>73959</t>
  </si>
  <si>
    <t>75350</t>
  </si>
  <si>
    <t>75358</t>
  </si>
  <si>
    <t>73540</t>
  </si>
  <si>
    <t>74938</t>
  </si>
  <si>
    <t>74951</t>
  </si>
  <si>
    <t>Đỗ Xuân An</t>
  </si>
  <si>
    <t>Khúc Quang Anh</t>
  </si>
  <si>
    <t>Nguyễn Đức Anh</t>
  </si>
  <si>
    <t>Đinh Quang Cần</t>
  </si>
  <si>
    <t>Hoàng Thế Chính</t>
  </si>
  <si>
    <t>Bùi Thành Công</t>
  </si>
  <si>
    <t>Trịnh Đình Cương</t>
  </si>
  <si>
    <t>Trần Việt Dũng</t>
  </si>
  <si>
    <t>Đoàn Văn Dương</t>
  </si>
  <si>
    <t>Tô Văn Dưỡng</t>
  </si>
  <si>
    <t>Phạm Văn Duy</t>
  </si>
  <si>
    <t>Lưu Thành Đạt</t>
  </si>
  <si>
    <t>Nguyễn Minh Đạt</t>
  </si>
  <si>
    <t>Nguyễn Ngọc Đạt</t>
  </si>
  <si>
    <t>Vũ Đức Đạt</t>
  </si>
  <si>
    <t>Trần Văn Đông</t>
  </si>
  <si>
    <t>Đỗ Minh Đức</t>
  </si>
  <si>
    <t>Nguyễn Trung Đức</t>
  </si>
  <si>
    <t>Phạm Việt Hải</t>
  </si>
  <si>
    <t>Tô Văn Hào</t>
  </si>
  <si>
    <t>Tô Xuân Hiển</t>
  </si>
  <si>
    <t>Nguyễn Huy Hiệp</t>
  </si>
  <si>
    <t>Nguyễn Xuân Hiệp</t>
  </si>
  <si>
    <t>Phạm Văn Hiệp</t>
  </si>
  <si>
    <t>Vũ Quốc Hiệp</t>
  </si>
  <si>
    <t>Nguyễn Trung Hiếu</t>
  </si>
  <si>
    <t>Trần Lê Hoàng</t>
  </si>
  <si>
    <t>Trần Văn Học</t>
  </si>
  <si>
    <t>Bùi Văn Hùng</t>
  </si>
  <si>
    <t>Nguyễn Mạnh Hùng</t>
  </si>
  <si>
    <t>Phùng Quang Hưng</t>
  </si>
  <si>
    <t>Nguyễn Minh Hương</t>
  </si>
  <si>
    <t>Cao Gia Huy</t>
  </si>
  <si>
    <t>Phạm Quang Huy</t>
  </si>
  <si>
    <t>Phạm Văn Khoa</t>
  </si>
  <si>
    <t>Đoàn Văn Khuê</t>
  </si>
  <si>
    <t>Nguyễn Trung Kiên</t>
  </si>
  <si>
    <t>Trương Công Kiệt</t>
  </si>
  <si>
    <t>Chu Thị Lan</t>
  </si>
  <si>
    <t>Đoàn Văn Linh</t>
  </si>
  <si>
    <t>Nguyễn Xuân Linh</t>
  </si>
  <si>
    <t>Vũ Đức Lộc</t>
  </si>
  <si>
    <t>Bùi Văn Long</t>
  </si>
  <si>
    <t>Đinh Thành Long</t>
  </si>
  <si>
    <t>Dương Đức Long</t>
  </si>
  <si>
    <t>Ngô Hoàng Long</t>
  </si>
  <si>
    <t>Nguyễn Đức Long</t>
  </si>
  <si>
    <t>Trần Đức Gia Long</t>
  </si>
  <si>
    <t>Vũ Đức Mạnh</t>
  </si>
  <si>
    <t>Hoàng Hải Minh</t>
  </si>
  <si>
    <t>Đinh Đức Nam</t>
  </si>
  <si>
    <t>Nguyễn Phương Nam</t>
  </si>
  <si>
    <t>Nguyễn Hữu Ngàn</t>
  </si>
  <si>
    <t>Hoàng Trọng Nghĩa</t>
  </si>
  <si>
    <t>Nguyễn Xuân Nghĩa</t>
  </si>
  <si>
    <t>Dương Hoàng Phan</t>
  </si>
  <si>
    <t>Trịnh Đức Phúc</t>
  </si>
  <si>
    <t>Nguyễn Văn Phước</t>
  </si>
  <si>
    <t>Đỗ Trọng Phương</t>
  </si>
  <si>
    <t>Đỗ Bá Quân</t>
  </si>
  <si>
    <t>Nguyễn Văn Quản</t>
  </si>
  <si>
    <t>Bùi Hữu Quang</t>
  </si>
  <si>
    <t>Đoàn Văn Quyền</t>
  </si>
  <si>
    <t>Bùi Hoàng Quyết</t>
  </si>
  <si>
    <t>Đỗ Hữu Sáng</t>
  </si>
  <si>
    <t>Nguyễn Quang Sao</t>
  </si>
  <si>
    <t>Đỗ Đại Sơn</t>
  </si>
  <si>
    <t>Phạm Thanh Sơn</t>
  </si>
  <si>
    <t>Phạm Văn Sơn</t>
  </si>
  <si>
    <t>Nguyễn Đức Tài</t>
  </si>
  <si>
    <t>Trần Phi Minh Tâm</t>
  </si>
  <si>
    <t>Nguyễn Đình Thiện Thái</t>
  </si>
  <si>
    <t>Trần Sinh Thái</t>
  </si>
  <si>
    <t>Đoàn Đức Thanh</t>
  </si>
  <si>
    <t>Lê Tuấn Thanh</t>
  </si>
  <si>
    <t>Tạ Xuân Tiến</t>
  </si>
  <si>
    <t>Trần Mạnh Tiến</t>
  </si>
  <si>
    <t>Trần Quyết Tiến</t>
  </si>
  <si>
    <t>Đào Hữu Trọng</t>
  </si>
  <si>
    <t>Nguyễn Bỉnh Trọng</t>
  </si>
  <si>
    <t>Mai Thành Trung</t>
  </si>
  <si>
    <t>Nguyễn Văn Quốc Trung</t>
  </si>
  <si>
    <t>Nguyễn Minh Trường</t>
  </si>
  <si>
    <t>Nguyễn Văn Trường</t>
  </si>
  <si>
    <t>Bùi Anh Tuấn</t>
  </si>
  <si>
    <t>Phạm Minh Tuấn</t>
  </si>
  <si>
    <t>Cao Thanh Tùng</t>
  </si>
  <si>
    <t>Đồng Đức Tùng</t>
  </si>
  <si>
    <t>Nguyễn Hoàng Tùng</t>
  </si>
  <si>
    <t>Quách Sơn Tùng</t>
  </si>
  <si>
    <t>Tiêu Việt Tùng</t>
  </si>
  <si>
    <t>Đinh Thị Ánh Tuyết</t>
  </si>
  <si>
    <t>Trần Văn Ước</t>
  </si>
  <si>
    <t>Nguyễn Đình Văn</t>
  </si>
  <si>
    <t>Trần Văn Việt</t>
  </si>
  <si>
    <t>Nguyễn Quang Vinh</t>
  </si>
  <si>
    <t>Lê Tuấn Vũ</t>
  </si>
  <si>
    <t>Trần Tuấn Vũ</t>
  </si>
  <si>
    <t>77000</t>
  </si>
  <si>
    <t>77066</t>
  </si>
  <si>
    <t>77089</t>
  </si>
  <si>
    <t>77290</t>
  </si>
  <si>
    <t>77337</t>
  </si>
  <si>
    <t>77348</t>
  </si>
  <si>
    <t>77363</t>
  </si>
  <si>
    <t>77379</t>
  </si>
  <si>
    <t>77455</t>
  </si>
  <si>
    <t>77467</t>
  </si>
  <si>
    <t>77507</t>
  </si>
  <si>
    <t>77532</t>
  </si>
  <si>
    <t>77605</t>
  </si>
  <si>
    <t>77611</t>
  </si>
  <si>
    <t>77612</t>
  </si>
  <si>
    <t>77649</t>
  </si>
  <si>
    <t>77674</t>
  </si>
  <si>
    <t>77685</t>
  </si>
  <si>
    <t>77704</t>
  </si>
  <si>
    <t>77707</t>
  </si>
  <si>
    <t>77839</t>
  </si>
  <si>
    <t>77904</t>
  </si>
  <si>
    <t>77957</t>
  </si>
  <si>
    <t>77973</t>
  </si>
  <si>
    <t>77977</t>
  </si>
  <si>
    <t>77979</t>
  </si>
  <si>
    <t>77984</t>
  </si>
  <si>
    <t>78012</t>
  </si>
  <si>
    <t>78020</t>
  </si>
  <si>
    <t>78053</t>
  </si>
  <si>
    <t>78158</t>
  </si>
  <si>
    <t>78172</t>
  </si>
  <si>
    <t>78204</t>
  </si>
  <si>
    <t>78218</t>
  </si>
  <si>
    <t>78262</t>
  </si>
  <si>
    <t>78281</t>
  </si>
  <si>
    <t>78320</t>
  </si>
  <si>
    <t>78367</t>
  </si>
  <si>
    <t>78483</t>
  </si>
  <si>
    <t>78489</t>
  </si>
  <si>
    <t>78510</t>
  </si>
  <si>
    <t>78524</t>
  </si>
  <si>
    <t>78554</t>
  </si>
  <si>
    <t>78604</t>
  </si>
  <si>
    <t>78662</t>
  </si>
  <si>
    <t>78730</t>
  </si>
  <si>
    <t>78740</t>
  </si>
  <si>
    <t>78747</t>
  </si>
  <si>
    <t>78754</t>
  </si>
  <si>
    <t>78775</t>
  </si>
  <si>
    <t>78782</t>
  </si>
  <si>
    <t>78858</t>
  </si>
  <si>
    <t>78985</t>
  </si>
  <si>
    <t>79008</t>
  </si>
  <si>
    <t>79083</t>
  </si>
  <si>
    <t>79113</t>
  </si>
  <si>
    <t>79114</t>
  </si>
  <si>
    <t>79147</t>
  </si>
  <si>
    <t>79176</t>
  </si>
  <si>
    <t>79180</t>
  </si>
  <si>
    <t>79352</t>
  </si>
  <si>
    <t>79405</t>
  </si>
  <si>
    <t>79410</t>
  </si>
  <si>
    <t>79427</t>
  </si>
  <si>
    <t>79492</t>
  </si>
  <si>
    <t>79507</t>
  </si>
  <si>
    <t>79511</t>
  </si>
  <si>
    <t>79565</t>
  </si>
  <si>
    <t>79574</t>
  </si>
  <si>
    <t>79615</t>
  </si>
  <si>
    <t>79617</t>
  </si>
  <si>
    <t>79629</t>
  </si>
  <si>
    <t>79663</t>
  </si>
  <si>
    <t>79665</t>
  </si>
  <si>
    <t>79680</t>
  </si>
  <si>
    <t>79698</t>
  </si>
  <si>
    <t>79714</t>
  </si>
  <si>
    <t>79716</t>
  </si>
  <si>
    <t>79770</t>
  </si>
  <si>
    <t>79775</t>
  </si>
  <si>
    <t>80021</t>
  </si>
  <si>
    <t>80022</t>
  </si>
  <si>
    <t>80024</t>
  </si>
  <si>
    <t>80164</t>
  </si>
  <si>
    <t>80165</t>
  </si>
  <si>
    <t>80174</t>
  </si>
  <si>
    <t>80182</t>
  </si>
  <si>
    <t>80206</t>
  </si>
  <si>
    <t>80210</t>
  </si>
  <si>
    <t>80248</t>
  </si>
  <si>
    <t>80267</t>
  </si>
  <si>
    <t>80278</t>
  </si>
  <si>
    <t>80282</t>
  </si>
  <si>
    <t>80292</t>
  </si>
  <si>
    <t>80309</t>
  </si>
  <si>
    <t>80310</t>
  </si>
  <si>
    <t>80324</t>
  </si>
  <si>
    <t>80349</t>
  </si>
  <si>
    <t>80381</t>
  </si>
  <si>
    <t>80407</t>
  </si>
  <si>
    <t>80416</t>
  </si>
  <si>
    <t>80431</t>
  </si>
  <si>
    <t>80444</t>
  </si>
  <si>
    <t>Hồ Hoàng Anh</t>
  </si>
  <si>
    <t>Phạm Đức Anh</t>
  </si>
  <si>
    <t>Trần Đức Anh</t>
  </si>
  <si>
    <t>Nguyễn Kim Bằng</t>
  </si>
  <si>
    <t>Phạm Thái Bảo</t>
  </si>
  <si>
    <t>Vũ Minh Chiến</t>
  </si>
  <si>
    <t>Nguyễn Văn Chương</t>
  </si>
  <si>
    <t>Đỗ Văn Công</t>
  </si>
  <si>
    <t>Bùi Tiến Cường</t>
  </si>
  <si>
    <t>Bùi Văn Dũng</t>
  </si>
  <si>
    <t>Hoàng Việt Dũng</t>
  </si>
  <si>
    <t>Lương Xuân Dũng</t>
  </si>
  <si>
    <t>Phạm Văn Dũng</t>
  </si>
  <si>
    <t>Trần Đức Dũng</t>
  </si>
  <si>
    <t>Mai Ích Dương</t>
  </si>
  <si>
    <t>Vũ Văn Dương</t>
  </si>
  <si>
    <t>Bùi Xuân Đạt</t>
  </si>
  <si>
    <t>Hoàng Thế Đạt</t>
  </si>
  <si>
    <t>Nguyễn Bá Đông</t>
  </si>
  <si>
    <t>Phạm Văn Đồng</t>
  </si>
  <si>
    <t>Nguyễn Công Đức</t>
  </si>
  <si>
    <t>Đặng Văn Giang</t>
  </si>
  <si>
    <t>Doãn Văn Hiếu</t>
  </si>
  <si>
    <t>Nguyễn Văn Hinh</t>
  </si>
  <si>
    <t>Nguyễn Tiến Hoàng</t>
  </si>
  <si>
    <t>Vũ Huy Hoàng</t>
  </si>
  <si>
    <t>Phạm Việt Hùng</t>
  </si>
  <si>
    <t>Nguyễn Văn Hưng</t>
  </si>
  <si>
    <t>Phạm Văn Hưng</t>
  </si>
  <si>
    <t>Đinh Gia Huy</t>
  </si>
  <si>
    <t>Trần Văn Huy</t>
  </si>
  <si>
    <t>Lưu Quang Khải</t>
  </si>
  <si>
    <t>Nguyễn Thành Khánh</t>
  </si>
  <si>
    <t>Nguyễn Trọng Khiêm</t>
  </si>
  <si>
    <t>Đoàn Hồng Khuê</t>
  </si>
  <si>
    <t>Phạm Tùng Lâm</t>
  </si>
  <si>
    <t>Tạ Nguyễn Tùng Lâm</t>
  </si>
  <si>
    <t>Nguyễn Thành Lộc</t>
  </si>
  <si>
    <t>Đinh Nhât Minh</t>
  </si>
  <si>
    <t>Phạm Nhật Minh</t>
  </si>
  <si>
    <t>Trần Trung Nghĩa</t>
  </si>
  <si>
    <t>Đào Minh Phương</t>
  </si>
  <si>
    <t>Tạ Hữu Phương</t>
  </si>
  <si>
    <t>Nguyễn Văn Quang</t>
  </si>
  <si>
    <t>Nguyễn Văn Quý</t>
  </si>
  <si>
    <t>Hà Kỳ Sơn</t>
  </si>
  <si>
    <t>Tô Trung Sơn</t>
  </si>
  <si>
    <t>Trần Đức Tài</t>
  </si>
  <si>
    <t>Đặng Như Kiều Tam</t>
  </si>
  <si>
    <t>Vũ Minh Thái</t>
  </si>
  <si>
    <t>Phạm Xuân Thắng</t>
  </si>
  <si>
    <t>Trần Văn Thư</t>
  </si>
  <si>
    <t>Đồng Xuân Thuận</t>
  </si>
  <si>
    <t>Lương Xuân Thuỳ</t>
  </si>
  <si>
    <t>Trần Cao Tín</t>
  </si>
  <si>
    <t>Lê Tiến Toàn</t>
  </si>
  <si>
    <t>Lưu Thanh Toàn</t>
  </si>
  <si>
    <t>Phạm Thành Trung</t>
  </si>
  <si>
    <t>Nguyễn Quốc Trường</t>
  </si>
  <si>
    <t>Ngô Anh Tú</t>
  </si>
  <si>
    <t>Trần Xuân Tú</t>
  </si>
  <si>
    <t>Đặng Thế Tùng</t>
  </si>
  <si>
    <t>Lê Thanh Tùng</t>
  </si>
  <si>
    <t>Nguyễn Xuân Tùng</t>
  </si>
  <si>
    <t>Nguyễn Hà Việt</t>
  </si>
  <si>
    <t>Hoàng Thế Vinh</t>
  </si>
  <si>
    <t>Nguyễn Đình Vương</t>
  </si>
  <si>
    <t>63818</t>
  </si>
  <si>
    <t>63873</t>
  </si>
  <si>
    <t>63874</t>
  </si>
  <si>
    <t>63821</t>
  </si>
  <si>
    <t>63875</t>
  </si>
  <si>
    <t>63877</t>
  </si>
  <si>
    <t>63878</t>
  </si>
  <si>
    <t>63879</t>
  </si>
  <si>
    <t>63880</t>
  </si>
  <si>
    <t>63824</t>
  </si>
  <si>
    <t>63883</t>
  </si>
  <si>
    <t>63826</t>
  </si>
  <si>
    <t>63827</t>
  </si>
  <si>
    <t>63884</t>
  </si>
  <si>
    <t>63828</t>
  </si>
  <si>
    <t>63885</t>
  </si>
  <si>
    <t>63830</t>
  </si>
  <si>
    <t>63886</t>
  </si>
  <si>
    <t>63832</t>
  </si>
  <si>
    <t>63834</t>
  </si>
  <si>
    <t>63835</t>
  </si>
  <si>
    <t>63889</t>
  </si>
  <si>
    <t>63890</t>
  </si>
  <si>
    <t>63891</t>
  </si>
  <si>
    <t>63892</t>
  </si>
  <si>
    <t>63838</t>
  </si>
  <si>
    <t>63893</t>
  </si>
  <si>
    <t>63894</t>
  </si>
  <si>
    <t>63896</t>
  </si>
  <si>
    <t>63843</t>
  </si>
  <si>
    <t>63839</t>
  </si>
  <si>
    <t>63841</t>
  </si>
  <si>
    <t>63897</t>
  </si>
  <si>
    <t>63844</t>
  </si>
  <si>
    <t>63898</t>
  </si>
  <si>
    <t>63899</t>
  </si>
  <si>
    <t>63900</t>
  </si>
  <si>
    <t>66004</t>
  </si>
  <si>
    <t>63848</t>
  </si>
  <si>
    <t>63849</t>
  </si>
  <si>
    <t>63901</t>
  </si>
  <si>
    <t>63902</t>
  </si>
  <si>
    <t>63850</t>
  </si>
  <si>
    <t>63904</t>
  </si>
  <si>
    <t>63852</t>
  </si>
  <si>
    <t>63853</t>
  </si>
  <si>
    <t>63907</t>
  </si>
  <si>
    <t>63855</t>
  </si>
  <si>
    <t>63908</t>
  </si>
  <si>
    <t>63857</t>
  </si>
  <si>
    <t>63856</t>
  </si>
  <si>
    <t>63910</t>
  </si>
  <si>
    <t>63911</t>
  </si>
  <si>
    <t>63860</t>
  </si>
  <si>
    <t>63912</t>
  </si>
  <si>
    <t>63859</t>
  </si>
  <si>
    <t>63913</t>
  </si>
  <si>
    <t>63861</t>
  </si>
  <si>
    <t>63862</t>
  </si>
  <si>
    <t>63915</t>
  </si>
  <si>
    <t>63864</t>
  </si>
  <si>
    <t>63867</t>
  </si>
  <si>
    <t>63868</t>
  </si>
  <si>
    <t>63919</t>
  </si>
  <si>
    <t>63865</t>
  </si>
  <si>
    <t>63922</t>
  </si>
  <si>
    <t>63921</t>
  </si>
  <si>
    <t>57225</t>
  </si>
  <si>
    <t>63870</t>
  </si>
  <si>
    <t>63871</t>
  </si>
  <si>
    <t>63925</t>
  </si>
  <si>
    <t>Đặng Văn Cường</t>
  </si>
  <si>
    <t>Trần Việt Cường</t>
  </si>
  <si>
    <t>Ngôn Văn Dũng</t>
  </si>
  <si>
    <t>Vũ Tùng Dương</t>
  </si>
  <si>
    <t>Lê Khánh Duy</t>
  </si>
  <si>
    <t>Trần Minh Đà</t>
  </si>
  <si>
    <t>Nguyễn Trọng Đắc</t>
  </si>
  <si>
    <t>Đỗ Văn Đại</t>
  </si>
  <si>
    <t>Nguyễn Thành Đạt</t>
  </si>
  <si>
    <t>Nguyễn Công Định</t>
  </si>
  <si>
    <t>Đinh Đức Độ</t>
  </si>
  <si>
    <t>Lê Trác Đức</t>
  </si>
  <si>
    <t>Phạm Đình Đương</t>
  </si>
  <si>
    <t>Nguyễn Hoàng Giang</t>
  </si>
  <si>
    <t>Đỗ Văn Hà</t>
  </si>
  <si>
    <t>Hoàng Nam Hải</t>
  </si>
  <si>
    <t>Đặng Từ Hiếu</t>
  </si>
  <si>
    <t>Lê Huy Hoàng</t>
  </si>
  <si>
    <t>Trần Duy Hoàng</t>
  </si>
  <si>
    <t>Lê Văn Hùng</t>
  </si>
  <si>
    <t>Phùng Quang Hùng</t>
  </si>
  <si>
    <t>Hà Văn Hưng</t>
  </si>
  <si>
    <t>Đỗ Quang Huy</t>
  </si>
  <si>
    <t>Hà Chí Khang</t>
  </si>
  <si>
    <t>Nguyễn Văn Kiên</t>
  </si>
  <si>
    <t>Đinh Sỹ Lam</t>
  </si>
  <si>
    <t>Phùng Đức Lộc</t>
  </si>
  <si>
    <t>Đào Văn Lợi</t>
  </si>
  <si>
    <t>Vũ Ngọc Long</t>
  </si>
  <si>
    <t>Phạm Khắc Mạnh</t>
  </si>
  <si>
    <t>Bùi Đức Mậu</t>
  </si>
  <si>
    <t>Phạm Đình Minh</t>
  </si>
  <si>
    <t>Nguyễn Quang Nam</t>
  </si>
  <si>
    <t>Phạm Phương Nam</t>
  </si>
  <si>
    <t>Vũ Ngọc Nam</t>
  </si>
  <si>
    <t>Vũ Văn Nam</t>
  </si>
  <si>
    <t>Nguyễn Văn Nghĩa</t>
  </si>
  <si>
    <t>Phạm Văn Nghĩa</t>
  </si>
  <si>
    <t>Nguyễn Bảo Nguyên</t>
  </si>
  <si>
    <t>Trần Hoàn Phong</t>
  </si>
  <si>
    <t>Nguyễn Đức Phú</t>
  </si>
  <si>
    <t>Hoàng Hữu Phước</t>
  </si>
  <si>
    <t>Mai Anh Quân</t>
  </si>
  <si>
    <t>Nguyễn Hoàng Duy Quang</t>
  </si>
  <si>
    <t>Cao Xuân Quyết</t>
  </si>
  <si>
    <t>Nguyễn Như Quỳnh</t>
  </si>
  <si>
    <t>Nguyễn Tấn Sang</t>
  </si>
  <si>
    <t>Bùi Phương Duy Sơn</t>
  </si>
  <si>
    <t>Bùi Xuân Sơn</t>
  </si>
  <si>
    <t>Phạm Hồng Sơn</t>
  </si>
  <si>
    <t>Phạm Hữu Sơn</t>
  </si>
  <si>
    <t>Vũ Văn Sơn</t>
  </si>
  <si>
    <t>Hoàng Văn Tân</t>
  </si>
  <si>
    <t>Phạm Quang Thắng</t>
  </si>
  <si>
    <t>Nguyễn Tiến Thành</t>
  </si>
  <si>
    <t>Phạm Hoàng Thành</t>
  </si>
  <si>
    <t>Nguyễn Đức Thiện</t>
  </si>
  <si>
    <t>Vũ Duy Tiến</t>
  </si>
  <si>
    <t>Tô Văn Tín</t>
  </si>
  <si>
    <t>Vũ Văn Tỏa</t>
  </si>
  <si>
    <t>Lê Minh Toản</t>
  </si>
  <si>
    <t>Vũ Quang Trung</t>
  </si>
  <si>
    <t>Nguyễn Mạnh Trường</t>
  </si>
  <si>
    <t>Nguyễn Văn Tứ</t>
  </si>
  <si>
    <t>Đào Duy Tùng</t>
  </si>
  <si>
    <t>Trần Văn Tuyên</t>
  </si>
  <si>
    <t>Lê Văn Vĩ</t>
  </si>
  <si>
    <t>Lê Hiển Vinh</t>
  </si>
  <si>
    <t>Nguyễn Thái Vinh</t>
  </si>
  <si>
    <t>Nguyễn Xuân Vinh</t>
  </si>
  <si>
    <t>Nguyễn Duy Vương</t>
  </si>
  <si>
    <t>67485</t>
  </si>
  <si>
    <t>70108</t>
  </si>
  <si>
    <t>69168</t>
  </si>
  <si>
    <t>70420</t>
  </si>
  <si>
    <t>68039</t>
  </si>
  <si>
    <t>70126</t>
  </si>
  <si>
    <t>68979</t>
  </si>
  <si>
    <t>67494</t>
  </si>
  <si>
    <t>69130</t>
  </si>
  <si>
    <t>68992</t>
  </si>
  <si>
    <t>67483</t>
  </si>
  <si>
    <t>68094</t>
  </si>
  <si>
    <t>69025</t>
  </si>
  <si>
    <t>69706</t>
  </si>
  <si>
    <t>69209</t>
  </si>
  <si>
    <t>67474</t>
  </si>
  <si>
    <t>67901</t>
  </si>
  <si>
    <t>67456</t>
  </si>
  <si>
    <t>68216</t>
  </si>
  <si>
    <t>70161</t>
  </si>
  <si>
    <t>68118</t>
  </si>
  <si>
    <t>63842</t>
  </si>
  <si>
    <t>67841</t>
  </si>
  <si>
    <t>67436</t>
  </si>
  <si>
    <t>67803</t>
  </si>
  <si>
    <t>69099</t>
  </si>
  <si>
    <t>67619</t>
  </si>
  <si>
    <t>69610</t>
  </si>
  <si>
    <t>67540</t>
  </si>
  <si>
    <t>70379</t>
  </si>
  <si>
    <t>69460</t>
  </si>
  <si>
    <t>67118</t>
  </si>
  <si>
    <t>69720</t>
  </si>
  <si>
    <t>67100</t>
  </si>
  <si>
    <t>68766</t>
  </si>
  <si>
    <t>69019</t>
  </si>
  <si>
    <t>69173</t>
  </si>
  <si>
    <t>69652</t>
  </si>
  <si>
    <t>70489</t>
  </si>
  <si>
    <t>70443</t>
  </si>
  <si>
    <t>69089</t>
  </si>
  <si>
    <t>69756</t>
  </si>
  <si>
    <t>68791</t>
  </si>
  <si>
    <t>70056</t>
  </si>
  <si>
    <t>68614</t>
  </si>
  <si>
    <t>67874</t>
  </si>
  <si>
    <t>68319</t>
  </si>
  <si>
    <t>69231</t>
  </si>
  <si>
    <t>67204</t>
  </si>
  <si>
    <t>68577</t>
  </si>
  <si>
    <t>69236</t>
  </si>
  <si>
    <t>67102</t>
  </si>
  <si>
    <t>67028</t>
  </si>
  <si>
    <t>69648</t>
  </si>
  <si>
    <t>69698</t>
  </si>
  <si>
    <t>70359</t>
  </si>
  <si>
    <t>67828</t>
  </si>
  <si>
    <t>69721</t>
  </si>
  <si>
    <t>68718</t>
  </si>
  <si>
    <t>69764</t>
  </si>
  <si>
    <t>68917</t>
  </si>
  <si>
    <t>70500</t>
  </si>
  <si>
    <t>70004</t>
  </si>
  <si>
    <t>70433</t>
  </si>
  <si>
    <t>68217</t>
  </si>
  <si>
    <t>70401</t>
  </si>
  <si>
    <t>69043</t>
  </si>
  <si>
    <t>68847</t>
  </si>
  <si>
    <t>63918</t>
  </si>
  <si>
    <t>68223</t>
  </si>
  <si>
    <t>70165</t>
  </si>
  <si>
    <t>63923</t>
  </si>
  <si>
    <t>68205</t>
  </si>
  <si>
    <t>68955</t>
  </si>
  <si>
    <t>68667</t>
  </si>
  <si>
    <t>69196</t>
  </si>
  <si>
    <t>Nguyễn Quang Anh</t>
  </si>
  <si>
    <t>Võ Tá Hoàng Anh</t>
  </si>
  <si>
    <t>Vũ Hoàng Anh</t>
  </si>
  <si>
    <t>Lê Công Chiến</t>
  </si>
  <si>
    <t>Vũ Thị Chinh</t>
  </si>
  <si>
    <t>Phạm Văn Dư</t>
  </si>
  <si>
    <t>Nguyễn Văn Dũng</t>
  </si>
  <si>
    <t>Lê Thái Dương</t>
  </si>
  <si>
    <t>Mai Tùng Dương</t>
  </si>
  <si>
    <t>Nguyễn Thế Dương</t>
  </si>
  <si>
    <t>Nguyễn Tùng Dương</t>
  </si>
  <si>
    <t>Hoàng Nhất Đại</t>
  </si>
  <si>
    <t>Nguyễn Tất Đạt</t>
  </si>
  <si>
    <t>Phạm Đăng Độ</t>
  </si>
  <si>
    <t>Trịnh Văn Đông</t>
  </si>
  <si>
    <t>Lê Văn Giang</t>
  </si>
  <si>
    <t>Nguyễn Hải Hà</t>
  </si>
  <si>
    <t>Bùi Sĩ Hải</t>
  </si>
  <si>
    <t>Đồng Quang Hải</t>
  </si>
  <si>
    <t>Phạm Văn Hải</t>
  </si>
  <si>
    <t>Vũ Văn Hải</t>
  </si>
  <si>
    <t>Phạm Văn Hậu</t>
  </si>
  <si>
    <t>Đinh Đức Hiếu</t>
  </si>
  <si>
    <t>Nguyễn Hoàng Hiếu</t>
  </si>
  <si>
    <t>Nguyễn Xuân Hiếu</t>
  </si>
  <si>
    <t>Trần Xuân Hiệu</t>
  </si>
  <si>
    <t>Phạm Doãn Hòa</t>
  </si>
  <si>
    <t>Nguyễn Văn Hoàng</t>
  </si>
  <si>
    <t>Nguyễn Việt Hoàng</t>
  </si>
  <si>
    <t>Đỗ Ngọc Hùng</t>
  </si>
  <si>
    <t>Nguyễn Quang Hùng</t>
  </si>
  <si>
    <t>Doãn Quang Huy</t>
  </si>
  <si>
    <t>Tống Xuân Huy</t>
  </si>
  <si>
    <t>Nguyễn Văn Khoa</t>
  </si>
  <si>
    <t>Trần Đình Khoa</t>
  </si>
  <si>
    <t>Đỗ Văn Khởi</t>
  </si>
  <si>
    <t>Trần Đình Khuê</t>
  </si>
  <si>
    <t>Ngô Xuân Kỳ</t>
  </si>
  <si>
    <t>Trần Bảo Lâm</t>
  </si>
  <si>
    <t>Đào Đức Long</t>
  </si>
  <si>
    <t>Phạm Văn Long</t>
  </si>
  <si>
    <t>Nguyễn Văn Mạnh</t>
  </si>
  <si>
    <t>Nguyễn Công Minh</t>
  </si>
  <si>
    <t>Đặng Hải Nam</t>
  </si>
  <si>
    <t>Nguyễn Hữu Nam</t>
  </si>
  <si>
    <t>Nguyễn Nhật Nam</t>
  </si>
  <si>
    <t>Tiên Văn Nam</t>
  </si>
  <si>
    <t>Trần Đức Nam</t>
  </si>
  <si>
    <t>Trần Trọng Nghĩa</t>
  </si>
  <si>
    <t>Tạ Hữu Ngọc</t>
  </si>
  <si>
    <t>Đỗ Thị Nhung</t>
  </si>
  <si>
    <t>Trần Đình Pháp</t>
  </si>
  <si>
    <t>Hoàng Văn Quân</t>
  </si>
  <si>
    <t>Lê Lập Quang</t>
  </si>
  <si>
    <t>Trần Đình Quang</t>
  </si>
  <si>
    <t>Bùi Đình Quyết</t>
  </si>
  <si>
    <t>Phạm Anh Tài</t>
  </si>
  <si>
    <t>Nguyễn Duy Thái</t>
  </si>
  <si>
    <t>Nguyễn Hoàng Thái</t>
  </si>
  <si>
    <t>Vũ Thị Xuân Thắm</t>
  </si>
  <si>
    <t>Nguyễn Đức Tiệp</t>
  </si>
  <si>
    <t>Nguyễn Văn Trung</t>
  </si>
  <si>
    <t>Phạm Quang Trung</t>
  </si>
  <si>
    <t>Trần Huy Trung</t>
  </si>
  <si>
    <t>Lê Anh Tú</t>
  </si>
  <si>
    <t>Nguyễn Ngọc Tú</t>
  </si>
  <si>
    <t>Lê Hữu Tuân</t>
  </si>
  <si>
    <t>Nguyễn Văn Tuấn</t>
  </si>
  <si>
    <t>Nguyễn Thế Tùng</t>
  </si>
  <si>
    <t>Vũ Xuân Văn</t>
  </si>
  <si>
    <t>Lê Quang Vĩnh</t>
  </si>
  <si>
    <t>Đào Anh Vũ</t>
  </si>
  <si>
    <t>74038</t>
  </si>
  <si>
    <t>75803</t>
  </si>
  <si>
    <t>75806</t>
  </si>
  <si>
    <t>73748</t>
  </si>
  <si>
    <t>75822</t>
  </si>
  <si>
    <t>63829</t>
  </si>
  <si>
    <t>74159</t>
  </si>
  <si>
    <t>73768</t>
  </si>
  <si>
    <t>73989</t>
  </si>
  <si>
    <t>74187</t>
  </si>
  <si>
    <t>74195</t>
  </si>
  <si>
    <t>73586</t>
  </si>
  <si>
    <t>74239</t>
  </si>
  <si>
    <t>75058</t>
  </si>
  <si>
    <t>75480</t>
  </si>
  <si>
    <t>73787</t>
  </si>
  <si>
    <t>74255</t>
  </si>
  <si>
    <t>73033</t>
  </si>
  <si>
    <t>73308</t>
  </si>
  <si>
    <t>75089</t>
  </si>
  <si>
    <t>75863</t>
  </si>
  <si>
    <t>75131</t>
  </si>
  <si>
    <t>73324</t>
  </si>
  <si>
    <t>74302</t>
  </si>
  <si>
    <t>74310</t>
  </si>
  <si>
    <t>74327</t>
  </si>
  <si>
    <t>75524</t>
  </si>
  <si>
    <t>75113</t>
  </si>
  <si>
    <t>74369</t>
  </si>
  <si>
    <t>74373</t>
  </si>
  <si>
    <t>73347</t>
  </si>
  <si>
    <t>74385</t>
  </si>
  <si>
    <t>73183</t>
  </si>
  <si>
    <t>75551</t>
  </si>
  <si>
    <t>63846</t>
  </si>
  <si>
    <t>75585</t>
  </si>
  <si>
    <t>73367</t>
  </si>
  <si>
    <t>75586</t>
  </si>
  <si>
    <t>74440</t>
  </si>
  <si>
    <t>75594</t>
  </si>
  <si>
    <t>73399</t>
  </si>
  <si>
    <t>75187</t>
  </si>
  <si>
    <t>74570</t>
  </si>
  <si>
    <t>74549</t>
  </si>
  <si>
    <t>73424</t>
  </si>
  <si>
    <t>74591</t>
  </si>
  <si>
    <t>74592</t>
  </si>
  <si>
    <t>74597</t>
  </si>
  <si>
    <t>75631</t>
  </si>
  <si>
    <t>75632</t>
  </si>
  <si>
    <t>75653</t>
  </si>
  <si>
    <t>75647</t>
  </si>
  <si>
    <t>73441</t>
  </si>
  <si>
    <t>75663</t>
  </si>
  <si>
    <t>73660</t>
  </si>
  <si>
    <t>73895</t>
  </si>
  <si>
    <t>75678</t>
  </si>
  <si>
    <t>73095</t>
  </si>
  <si>
    <t>75274</t>
  </si>
  <si>
    <t>74747</t>
  </si>
  <si>
    <t>74748</t>
  </si>
  <si>
    <t>76019</t>
  </si>
  <si>
    <t>74837</t>
  </si>
  <si>
    <t>74892</t>
  </si>
  <si>
    <t>75333</t>
  </si>
  <si>
    <t>75337</t>
  </si>
  <si>
    <t>75766</t>
  </si>
  <si>
    <t>73952</t>
  </si>
  <si>
    <t>74901</t>
  </si>
  <si>
    <t>73953</t>
  </si>
  <si>
    <t>74911</t>
  </si>
  <si>
    <t>74918</t>
  </si>
  <si>
    <t>76074</t>
  </si>
  <si>
    <t>73968</t>
  </si>
  <si>
    <t>73547</t>
  </si>
  <si>
    <t>Đào Quang Anh</t>
  </si>
  <si>
    <t>Phạm Hùng Anh</t>
  </si>
  <si>
    <t>Nguyễn Công Chiến</t>
  </si>
  <si>
    <t>Nguyễn Đình Công</t>
  </si>
  <si>
    <t>Bùi Đình Cương</t>
  </si>
  <si>
    <t>Nguyễn Hồng Cương</t>
  </si>
  <si>
    <t>Đoàn Mạnh Cường</t>
  </si>
  <si>
    <t>Lê Nguyễn Việt Dũng</t>
  </si>
  <si>
    <t>Vũ Văn Dũng</t>
  </si>
  <si>
    <t>Lưu Nhất Duy</t>
  </si>
  <si>
    <t>Đinh Ngọc Đại</t>
  </si>
  <si>
    <t>Lê Văn Đăng</t>
  </si>
  <si>
    <t>Nguyễn Tuấn Đạt</t>
  </si>
  <si>
    <t>Phạm Thành Đạt</t>
  </si>
  <si>
    <t>Đỗ Quốc Đoàn</t>
  </si>
  <si>
    <t>Mạc Đức Đoàn</t>
  </si>
  <si>
    <t>Đồng Phước Đức</t>
  </si>
  <si>
    <t>Phạm Tiến Đức</t>
  </si>
  <si>
    <t>Dương Trường Giang</t>
  </si>
  <si>
    <t>Bùi Thanh Hải</t>
  </si>
  <si>
    <t>Mai Ngọc Hải</t>
  </si>
  <si>
    <t>Nguyễn Văn Hiệp</t>
  </si>
  <si>
    <t>Trần Kim Hiếu</t>
  </si>
  <si>
    <t>Vũ Văn Hiếu</t>
  </si>
  <si>
    <t>Phạm Xuân Học</t>
  </si>
  <si>
    <t>Trần Phi Hùng</t>
  </si>
  <si>
    <t>Đặng Quang Huy</t>
  </si>
  <si>
    <t>Đặng Quốc Huy</t>
  </si>
  <si>
    <t>Đinh Bá Huy</t>
  </si>
  <si>
    <t>Hoàng Mạnh Huy</t>
  </si>
  <si>
    <t>Nguyễn Ngọc Huy</t>
  </si>
  <si>
    <t>Nguyễn Quốc Huy</t>
  </si>
  <si>
    <t>Nguyễn Đình Khánh</t>
  </si>
  <si>
    <t>Trần Văn Khánh</t>
  </si>
  <si>
    <t>Vũ Ngọc Khánh</t>
  </si>
  <si>
    <t>Nguyễn Ngọc Khoan</t>
  </si>
  <si>
    <t>Nguyễn Quốc Kiên</t>
  </si>
  <si>
    <t>Trần Ngọc Kiên</t>
  </si>
  <si>
    <t>Nguyễn Tuấn Kiệt</t>
  </si>
  <si>
    <t>Nguyễn Duy Kim</t>
  </si>
  <si>
    <t>Trần Thành Lâm</t>
  </si>
  <si>
    <t>Đinh Văn Linh</t>
  </si>
  <si>
    <t>Nguyễn Tuấn Linh</t>
  </si>
  <si>
    <t>Vương Đức Lợi</t>
  </si>
  <si>
    <t>Bùi Đức Long</t>
  </si>
  <si>
    <t>Đào Duy Long</t>
  </si>
  <si>
    <t>Ngô Hải Long</t>
  </si>
  <si>
    <t>Phạm Vũ Quang Long</t>
  </si>
  <si>
    <t>Trần Đức Long</t>
  </si>
  <si>
    <t>Hoàng Đức Mạnh</t>
  </si>
  <si>
    <t>Hoàng Tuấn Mạnh</t>
  </si>
  <si>
    <t>Phạm Văn Minh</t>
  </si>
  <si>
    <t>Vũ Văn Minh</t>
  </si>
  <si>
    <t>Đào Giang Nam</t>
  </si>
  <si>
    <t>Đào Trung Phong</t>
  </si>
  <si>
    <t>Nguyễn Hữu Phong</t>
  </si>
  <si>
    <t>Lương Phú Quang</t>
  </si>
  <si>
    <t>Bùi Đức Quyết</t>
  </si>
  <si>
    <t>Hoàng Ngọc Quỳnh</t>
  </si>
  <si>
    <t>Đỗ Hồng Sơn</t>
  </si>
  <si>
    <t>Lê Văn Sơn</t>
  </si>
  <si>
    <t>Phạm Việt Thắng</t>
  </si>
  <si>
    <t>Vũ Nam Thắng</t>
  </si>
  <si>
    <t>Nguyễn Đăng Thanh</t>
  </si>
  <si>
    <t>Hoàng Đức Thịnh</t>
  </si>
  <si>
    <t>Nguyễn Trọng Thoại</t>
  </si>
  <si>
    <t>Nguyễn Hoàng Thông</t>
  </si>
  <si>
    <t>Nguyễn Khăm Thương</t>
  </si>
  <si>
    <t>Nguyễn Thanh Thủy</t>
  </si>
  <si>
    <t>Hoàng Đức Tiến</t>
  </si>
  <si>
    <t>Trần Quốc Toản</t>
  </si>
  <si>
    <t>Nguyễn Sơn Trà</t>
  </si>
  <si>
    <t>Nguyễn Xuân Trường</t>
  </si>
  <si>
    <t>Lương Anh Tú</t>
  </si>
  <si>
    <t>Vũ Hoàng Tuấn</t>
  </si>
  <si>
    <t>Lê Xuân Tùng</t>
  </si>
  <si>
    <t>Nguyễn Việt Tùng</t>
  </si>
  <si>
    <t>Trần Hoàng Anh Tùng</t>
  </si>
  <si>
    <t>Ngô Thành Vinh</t>
  </si>
  <si>
    <t>Vũ Thành Vinh</t>
  </si>
  <si>
    <t>Hoàng Đức Vượng</t>
  </si>
  <si>
    <t>77038</t>
  </si>
  <si>
    <t>77149</t>
  </si>
  <si>
    <t>77324</t>
  </si>
  <si>
    <t>77352</t>
  </si>
  <si>
    <t>77360</t>
  </si>
  <si>
    <t>77361</t>
  </si>
  <si>
    <t>77368</t>
  </si>
  <si>
    <t>77381</t>
  </si>
  <si>
    <t>77435</t>
  </si>
  <si>
    <t>77458</t>
  </si>
  <si>
    <t>77519</t>
  </si>
  <si>
    <t>77552</t>
  </si>
  <si>
    <t>77568</t>
  </si>
  <si>
    <t>77626</t>
  </si>
  <si>
    <t>77633</t>
  </si>
  <si>
    <t>77667</t>
  </si>
  <si>
    <t>77668</t>
  </si>
  <si>
    <t>77688</t>
  </si>
  <si>
    <t>77714</t>
  </si>
  <si>
    <t>77729</t>
  </si>
  <si>
    <t>77819</t>
  </si>
  <si>
    <t>77824</t>
  </si>
  <si>
    <t>77976</t>
  </si>
  <si>
    <t>78042</t>
  </si>
  <si>
    <t>78056</t>
  </si>
  <si>
    <t>78170</t>
  </si>
  <si>
    <t>78233</t>
  </si>
  <si>
    <t>78323</t>
  </si>
  <si>
    <t>78324</t>
  </si>
  <si>
    <t>78327</t>
  </si>
  <si>
    <t>78334</t>
  </si>
  <si>
    <t>78349</t>
  </si>
  <si>
    <t>78359</t>
  </si>
  <si>
    <t>78460</t>
  </si>
  <si>
    <t>78473</t>
  </si>
  <si>
    <t>78475</t>
  </si>
  <si>
    <t>78485</t>
  </si>
  <si>
    <t>78506</t>
  </si>
  <si>
    <t>78515</t>
  </si>
  <si>
    <t>78523</t>
  </si>
  <si>
    <t>78528</t>
  </si>
  <si>
    <t>78549</t>
  </si>
  <si>
    <t>78599</t>
  </si>
  <si>
    <t>78656</t>
  </si>
  <si>
    <t>78733</t>
  </si>
  <si>
    <t>78735</t>
  </si>
  <si>
    <t>78743</t>
  </si>
  <si>
    <t>78774</t>
  </si>
  <si>
    <t>78848</t>
  </si>
  <si>
    <t>78859</t>
  </si>
  <si>
    <t>78970</t>
  </si>
  <si>
    <t>78971</t>
  </si>
  <si>
    <t>79040</t>
  </si>
  <si>
    <t>79059</t>
  </si>
  <si>
    <t>79082</t>
  </si>
  <si>
    <t>79361</t>
  </si>
  <si>
    <t>79371</t>
  </si>
  <si>
    <t>79521</t>
  </si>
  <si>
    <t>79573</t>
  </si>
  <si>
    <t>79580</t>
  </si>
  <si>
    <t>79630</t>
  </si>
  <si>
    <t>79634</t>
  </si>
  <si>
    <t>79639</t>
  </si>
  <si>
    <t>79683</t>
  </si>
  <si>
    <t>79756</t>
  </si>
  <si>
    <t>79766</t>
  </si>
  <si>
    <t>79779</t>
  </si>
  <si>
    <t>79915</t>
  </si>
  <si>
    <t>79937</t>
  </si>
  <si>
    <t>79942</t>
  </si>
  <si>
    <t>79975</t>
  </si>
  <si>
    <t>80002</t>
  </si>
  <si>
    <t>80014</t>
  </si>
  <si>
    <t>80044</t>
  </si>
  <si>
    <t>80048</t>
  </si>
  <si>
    <t>80207</t>
  </si>
  <si>
    <t>80211</t>
  </si>
  <si>
    <t>80228</t>
  </si>
  <si>
    <t>80275</t>
  </si>
  <si>
    <t>80287</t>
  </si>
  <si>
    <t>80301</t>
  </si>
  <si>
    <t>80312</t>
  </si>
  <si>
    <t>80414</t>
  </si>
  <si>
    <t>80426</t>
  </si>
  <si>
    <t>80456</t>
  </si>
  <si>
    <t>Đỗ Quốc Công</t>
  </si>
  <si>
    <t>Vũ Thành Công</t>
  </si>
  <si>
    <t>Nghiêm Văn Đức</t>
  </si>
  <si>
    <t>Trần Quang Hiếu</t>
  </si>
  <si>
    <t>Vũ Trung Hiếu</t>
  </si>
  <si>
    <t>Đào Văn Hoàng</t>
  </si>
  <si>
    <t>Vũ Văn Hoàng</t>
  </si>
  <si>
    <t>Đặng Duy Hưng</t>
  </si>
  <si>
    <t>Lương Xuân Hưng</t>
  </si>
  <si>
    <t>Nguyễn Đức Hưng</t>
  </si>
  <si>
    <t>Trần Văn Khải</t>
  </si>
  <si>
    <t>Nguyễn Văn Linh</t>
  </si>
  <si>
    <t>Vũ Hiền My</t>
  </si>
  <si>
    <t>Bùi Đình Nam</t>
  </si>
  <si>
    <t>Nguyễn Duy Ngọc</t>
  </si>
  <si>
    <t>Phạm Minh Ngọc</t>
  </si>
  <si>
    <t>Hoàng Việt Nguyên</t>
  </si>
  <si>
    <t>Nguyễn Văn Quân</t>
  </si>
  <si>
    <t>Chu Xuân Hà Thiên</t>
  </si>
  <si>
    <t>Hoàng Văn Thuận</t>
  </si>
  <si>
    <t>Nguyễn Văn Tiến</t>
  </si>
  <si>
    <t>Nguyễn Văn Toàn</t>
  </si>
  <si>
    <t>Vũ Văn Toàn</t>
  </si>
  <si>
    <t>Lê Thành Trung</t>
  </si>
  <si>
    <t>Nguyễn Trịnh Trung</t>
  </si>
  <si>
    <t>Phan Công Tuấn</t>
  </si>
  <si>
    <t>Lê Văn Tùng</t>
  </si>
  <si>
    <t>Nguyễn Đức Việt</t>
  </si>
  <si>
    <t>64498</t>
  </si>
  <si>
    <t>64499</t>
  </si>
  <si>
    <t>64505</t>
  </si>
  <si>
    <t>64508</t>
  </si>
  <si>
    <t>64509</t>
  </si>
  <si>
    <t>64510</t>
  </si>
  <si>
    <t>64512</t>
  </si>
  <si>
    <t>64516</t>
  </si>
  <si>
    <t>64517</t>
  </si>
  <si>
    <t>64518</t>
  </si>
  <si>
    <t>64519</t>
  </si>
  <si>
    <t>64520</t>
  </si>
  <si>
    <t>64521</t>
  </si>
  <si>
    <t>64525</t>
  </si>
  <si>
    <t>64526</t>
  </si>
  <si>
    <t>64528</t>
  </si>
  <si>
    <t>64529</t>
  </si>
  <si>
    <t>64530</t>
  </si>
  <si>
    <t>64532</t>
  </si>
  <si>
    <t>64533</t>
  </si>
  <si>
    <t>64534</t>
  </si>
  <si>
    <t>64535</t>
  </si>
  <si>
    <t>64537</t>
  </si>
  <si>
    <t>64538</t>
  </si>
  <si>
    <t>64539</t>
  </si>
  <si>
    <t>64540</t>
  </si>
  <si>
    <t>64542</t>
  </si>
  <si>
    <t>64543</t>
  </si>
  <si>
    <t>64546</t>
  </si>
  <si>
    <t>Phạm Quang Anh</t>
  </si>
  <si>
    <t>Nguyễn Đình Chiến</t>
  </si>
  <si>
    <t>Đinh Xuân Duy</t>
  </si>
  <si>
    <t>Nguyễn Đức Đại</t>
  </si>
  <si>
    <t>Vũ Hoàng Đạo</t>
  </si>
  <si>
    <t>Bùi Đức Đạt</t>
  </si>
  <si>
    <t>Phạm Công Phúc Đạt</t>
  </si>
  <si>
    <t>Phạm Văn Đạt</t>
  </si>
  <si>
    <t>Nguyễn Bỉnh Đô</t>
  </si>
  <si>
    <t>Lê Quang Đông</t>
  </si>
  <si>
    <t>Phạm Việt Hoàng</t>
  </si>
  <si>
    <t>Triệu Đình Huy</t>
  </si>
  <si>
    <t>Lê Đình Lưu</t>
  </si>
  <si>
    <t>Nguyễn Quang Minh</t>
  </si>
  <si>
    <t>Lê Đức Nghĩa</t>
  </si>
  <si>
    <t>Trần Thành Nghĩa</t>
  </si>
  <si>
    <t>Lương Văn Ngọc</t>
  </si>
  <si>
    <t>Nguyễn Đăng Nguyên</t>
  </si>
  <si>
    <t>Hoàng Thanh Phong</t>
  </si>
  <si>
    <t>Nguyễn Thế Phong</t>
  </si>
  <si>
    <t>Phạm Hồng Phong</t>
  </si>
  <si>
    <t>Trần Duy Thái</t>
  </si>
  <si>
    <t>Vũ Chiến Thắng</t>
  </si>
  <si>
    <t>Cao Bá Thiên</t>
  </si>
  <si>
    <t>Nguyễn Thành Trung</t>
  </si>
  <si>
    <t>Bùi Văn Trường</t>
  </si>
  <si>
    <t>Lương Anh Tuấn</t>
  </si>
  <si>
    <t>Đồng Đức Tuệ</t>
  </si>
  <si>
    <t>Nguyễn Đức Tùng</t>
  </si>
  <si>
    <t>Nguyễn Tự Tùng</t>
  </si>
  <si>
    <t>Phạm Đức Tùng</t>
  </si>
  <si>
    <t>Dương Xuân Vũ</t>
  </si>
  <si>
    <t>69731</t>
  </si>
  <si>
    <t>69102</t>
  </si>
  <si>
    <t>67624</t>
  </si>
  <si>
    <t>69171</t>
  </si>
  <si>
    <t>70498</t>
  </si>
  <si>
    <t>67087</t>
  </si>
  <si>
    <t>69556</t>
  </si>
  <si>
    <t>69782</t>
  </si>
  <si>
    <t>69176</t>
  </si>
  <si>
    <t>68078</t>
  </si>
  <si>
    <t>69217</t>
  </si>
  <si>
    <t>69785</t>
  </si>
  <si>
    <t>70158</t>
  </si>
  <si>
    <t>68246</t>
  </si>
  <si>
    <t>69166</t>
  </si>
  <si>
    <t>69693</t>
  </si>
  <si>
    <t>68199</t>
  </si>
  <si>
    <t>70187</t>
  </si>
  <si>
    <t>68236</t>
  </si>
  <si>
    <t>68544</t>
  </si>
  <si>
    <t>67873</t>
  </si>
  <si>
    <t>69117</t>
  </si>
  <si>
    <t>69761</t>
  </si>
  <si>
    <t>70098</t>
  </si>
  <si>
    <t>70456</t>
  </si>
  <si>
    <t>69200</t>
  </si>
  <si>
    <t>67217</t>
  </si>
  <si>
    <t>69105</t>
  </si>
  <si>
    <t>67138</t>
  </si>
  <si>
    <t>69203</t>
  </si>
  <si>
    <t>68214</t>
  </si>
  <si>
    <t>67622</t>
  </si>
  <si>
    <t>69127</t>
  </si>
  <si>
    <t>69086</t>
  </si>
  <si>
    <t>69747</t>
  </si>
  <si>
    <t>67255</t>
  </si>
  <si>
    <t>Nguyễn Văn Chiến</t>
  </si>
  <si>
    <t>Nguyễn Đức Đạt</t>
  </si>
  <si>
    <t>Đoàn Hữu Đông</t>
  </si>
  <si>
    <t>Vũ Viết Đông</t>
  </si>
  <si>
    <t>Trần Quang Hải</t>
  </si>
  <si>
    <t>Đào Mạnh Hiệp</t>
  </si>
  <si>
    <t>Trần Mạnh Hiệp</t>
  </si>
  <si>
    <t>Hoàng Minh Hiếu</t>
  </si>
  <si>
    <t>Cao Lê Hoàn</t>
  </si>
  <si>
    <t>Phạm Hoàng Huy</t>
  </si>
  <si>
    <t>Vũ Quang Linh</t>
  </si>
  <si>
    <t>Vũ Viết Linh</t>
  </si>
  <si>
    <t>Đỗ Hoài Nam</t>
  </si>
  <si>
    <t>Nguyễn Văn Nam</t>
  </si>
  <si>
    <t>Phạm Quang Ninh</t>
  </si>
  <si>
    <t>Lưu Hoàng Phong</t>
  </si>
  <si>
    <t>Phạm Ngọc Tân</t>
  </si>
  <si>
    <t>Nguyễn Phan Thanh</t>
  </si>
  <si>
    <t>Vũ Công Thành</t>
  </si>
  <si>
    <t>Đỗ Văn Trung</t>
  </si>
  <si>
    <t>Nguyễn Quốc Trung</t>
  </si>
  <si>
    <t>Vũ Thanh Tùng</t>
  </si>
  <si>
    <t>74112</t>
  </si>
  <si>
    <t>74229</t>
  </si>
  <si>
    <t>73287</t>
  </si>
  <si>
    <t>75847</t>
  </si>
  <si>
    <t>75508</t>
  </si>
  <si>
    <t>73318</t>
  </si>
  <si>
    <t>75515</t>
  </si>
  <si>
    <t>73601</t>
  </si>
  <si>
    <t>74321</t>
  </si>
  <si>
    <t>67205</t>
  </si>
  <si>
    <t>75137</t>
  </si>
  <si>
    <t>75931</t>
  </si>
  <si>
    <t>75935</t>
  </si>
  <si>
    <t>73421</t>
  </si>
  <si>
    <t>74601</t>
  </si>
  <si>
    <t>76461</t>
  </si>
  <si>
    <t>76420</t>
  </si>
  <si>
    <t>75280</t>
  </si>
  <si>
    <t>74752</t>
  </si>
  <si>
    <t>76336</t>
  </si>
  <si>
    <t>73528</t>
  </si>
  <si>
    <t>74887</t>
  </si>
  <si>
    <t>76490</t>
  </si>
  <si>
    <t>Lê Văn Ái</t>
  </si>
  <si>
    <t>Lê Xuân Bảo</t>
  </si>
  <si>
    <t>Vũ Thái Bình</t>
  </si>
  <si>
    <t>Trịnh Đức Chính</t>
  </si>
  <si>
    <t>Nguyễn Quốc Chung</t>
  </si>
  <si>
    <t>Nguyễn Trung Dũng</t>
  </si>
  <si>
    <t>Lê Quang Đạt</t>
  </si>
  <si>
    <t>Nguyễn Vũ Tất Đạt</t>
  </si>
  <si>
    <t>Phan Trọng Đạt</t>
  </si>
  <si>
    <t>Đỗ Đức Điềm</t>
  </si>
  <si>
    <t>Phan Thúc Định</t>
  </si>
  <si>
    <t>Nguyễn Duy Đức</t>
  </si>
  <si>
    <t>Nguyễn Đức Mạnh Giang</t>
  </si>
  <si>
    <t>Phạm Đức Hậu</t>
  </si>
  <si>
    <t>Nguyễn Huy Hoàng</t>
  </si>
  <si>
    <t>Phùng Mạnh Hoàng</t>
  </si>
  <si>
    <t>Vũ Việt Hoàng</t>
  </si>
  <si>
    <t>Đỗ Đăng Hưng</t>
  </si>
  <si>
    <t>Nguyễn Thuận Hưng</t>
  </si>
  <si>
    <t>Vũ Văn Hướng</t>
  </si>
  <si>
    <t>Phạm Quốc Huy</t>
  </si>
  <si>
    <t>Chu Thái Khương</t>
  </si>
  <si>
    <t>Cao Hoàng Kiên</t>
  </si>
  <si>
    <t>Chu Văn Linh</t>
  </si>
  <si>
    <t>Đỗ Thành Long</t>
  </si>
  <si>
    <t>Nguyễn Văn Long</t>
  </si>
  <si>
    <t>Nguyễn Công Lực</t>
  </si>
  <si>
    <t>Trần Văn Lương</t>
  </si>
  <si>
    <t>Nguyễn Duy Minh</t>
  </si>
  <si>
    <t>Phạm Đức Minh</t>
  </si>
  <si>
    <t>Nguyễn Đức Nam</t>
  </si>
  <si>
    <t>Đặng Xuân Nguyên</t>
  </si>
  <si>
    <t>Nguyễn Văn Nguyện</t>
  </si>
  <si>
    <t>Cano Nguyen Phillip</t>
  </si>
  <si>
    <t>Phạm Công Phương</t>
  </si>
  <si>
    <t>Nguyễn Đình Quân</t>
  </si>
  <si>
    <t>Hồ Xuân Quý</t>
  </si>
  <si>
    <t>Vũ Hữu Sang</t>
  </si>
  <si>
    <t>Đặng Hoàng Sơn</t>
  </si>
  <si>
    <t>Đinh Công Hoàng Sơn</t>
  </si>
  <si>
    <t>Nguyễn Văn Quốc Thắng</t>
  </si>
  <si>
    <t>Phạm Quyết Thắng</t>
  </si>
  <si>
    <t>Phạm Văn Thắng</t>
  </si>
  <si>
    <t>Nguyễn Văn Thìn</t>
  </si>
  <si>
    <t>Đỗ Minh Tiến</t>
  </si>
  <si>
    <t>77110</t>
  </si>
  <si>
    <t>77226</t>
  </si>
  <si>
    <t>77265</t>
  </si>
  <si>
    <t>77288</t>
  </si>
  <si>
    <t>77339</t>
  </si>
  <si>
    <t>77343</t>
  </si>
  <si>
    <t>77445</t>
  </si>
  <si>
    <t>77446</t>
  </si>
  <si>
    <t>77597</t>
  </si>
  <si>
    <t>77614</t>
  </si>
  <si>
    <t>77631</t>
  </si>
  <si>
    <t>77640</t>
  </si>
  <si>
    <t>77658</t>
  </si>
  <si>
    <t>77663</t>
  </si>
  <si>
    <t>77698</t>
  </si>
  <si>
    <t>77708</t>
  </si>
  <si>
    <t>77739</t>
  </si>
  <si>
    <t>77911</t>
  </si>
  <si>
    <t>78024</t>
  </si>
  <si>
    <t>78130</t>
  </si>
  <si>
    <t>78155</t>
  </si>
  <si>
    <t>78168</t>
  </si>
  <si>
    <t>78244</t>
  </si>
  <si>
    <t>78257</t>
  </si>
  <si>
    <t>78306</t>
  </si>
  <si>
    <t>78369</t>
  </si>
  <si>
    <t>78490</t>
  </si>
  <si>
    <t>78492</t>
  </si>
  <si>
    <t>78591</t>
  </si>
  <si>
    <t>78749</t>
  </si>
  <si>
    <t>78824</t>
  </si>
  <si>
    <t>78904</t>
  </si>
  <si>
    <t>78912</t>
  </si>
  <si>
    <t>79020</t>
  </si>
  <si>
    <t>79035</t>
  </si>
  <si>
    <t>79099</t>
  </si>
  <si>
    <t>79244</t>
  </si>
  <si>
    <t>79252</t>
  </si>
  <si>
    <t>79358</t>
  </si>
  <si>
    <t>79459</t>
  </si>
  <si>
    <t>79498</t>
  </si>
  <si>
    <t>79546</t>
  </si>
  <si>
    <t>79614</t>
  </si>
  <si>
    <t>79625</t>
  </si>
  <si>
    <t>79627</t>
  </si>
  <si>
    <t>79745</t>
  </si>
  <si>
    <t>79752</t>
  </si>
  <si>
    <t>79754</t>
  </si>
  <si>
    <t>79908</t>
  </si>
  <si>
    <t>80012</t>
  </si>
  <si>
    <t>80188</t>
  </si>
  <si>
    <t>80308</t>
  </si>
  <si>
    <t>80380</t>
  </si>
  <si>
    <t>80409</t>
  </si>
  <si>
    <t>80421</t>
  </si>
  <si>
    <t>80430</t>
  </si>
  <si>
    <t>80468</t>
  </si>
  <si>
    <t>Trần Đức Trung</t>
  </si>
  <si>
    <t>Phạm Văn Tùng</t>
  </si>
  <si>
    <t>Vũ Quang Việt</t>
  </si>
  <si>
    <t>Phạm Thế Vinh</t>
  </si>
  <si>
    <t>Lê Quang Vũ</t>
  </si>
  <si>
    <t>Ngô Long Vỹ</t>
  </si>
  <si>
    <t>Đỗ Duy Bình</t>
  </si>
  <si>
    <t>Bùi Trọng Chúc</t>
  </si>
  <si>
    <t>Đỗ Trung Dũng</t>
  </si>
  <si>
    <t>Nguyễn Thanh Giang</t>
  </si>
  <si>
    <t>Hoàng Quốc Hiệp</t>
  </si>
  <si>
    <t>Nguyễn Sĩ Hiếu</t>
  </si>
  <si>
    <t>Trần Đình Hiếu</t>
  </si>
  <si>
    <t>Phan Viết Hiệu</t>
  </si>
  <si>
    <t>Tạ Huy Hoàng</t>
  </si>
  <si>
    <t>Tống Việt Hoàng</t>
  </si>
  <si>
    <t>Vũ Thái Hưng</t>
  </si>
  <si>
    <t>Đàm Quang Huy</t>
  </si>
  <si>
    <t>Phạm Ngọc Huynh</t>
  </si>
  <si>
    <t>Nguyễn Đức Khánh</t>
  </si>
  <si>
    <t>Nguyễn Văn Lực</t>
  </si>
  <si>
    <t>Cao Tiến Mạnh</t>
  </si>
  <si>
    <t>Vũ Hoài Nam</t>
  </si>
  <si>
    <t>Nguyễn Văn Nhất</t>
  </si>
  <si>
    <t>Phạm Văn Phúc</t>
  </si>
  <si>
    <t>Vũ Văn Quảng</t>
  </si>
  <si>
    <t>Đoàn Mạnh Sơn</t>
  </si>
  <si>
    <t>Nguyễn Văn Tam</t>
  </si>
  <si>
    <t>Đinh Văn Tâm</t>
  </si>
  <si>
    <t>Nguyễn Văn Thành Thái</t>
  </si>
  <si>
    <t>Vũ Hồng Thái</t>
  </si>
  <si>
    <t>Nguyễn Huy Thành</t>
  </si>
  <si>
    <t>Nguyễn Ích Thịnh</t>
  </si>
  <si>
    <t>Lê Minh Trung</t>
  </si>
  <si>
    <t>Nguyễn Quang Tùng</t>
  </si>
  <si>
    <t>63408</t>
  </si>
  <si>
    <t>64447</t>
  </si>
  <si>
    <t>64449</t>
  </si>
  <si>
    <t>64450</t>
  </si>
  <si>
    <t>64451</t>
  </si>
  <si>
    <t>64457</t>
  </si>
  <si>
    <t>64453</t>
  </si>
  <si>
    <t>64456</t>
  </si>
  <si>
    <t>64458</t>
  </si>
  <si>
    <t>64460</t>
  </si>
  <si>
    <t>64461</t>
  </si>
  <si>
    <t>64465</t>
  </si>
  <si>
    <t>64462</t>
  </si>
  <si>
    <t>64464</t>
  </si>
  <si>
    <t>64466</t>
  </si>
  <si>
    <t>64468</t>
  </si>
  <si>
    <t>64469</t>
  </si>
  <si>
    <t>64471</t>
  </si>
  <si>
    <t>64473</t>
  </si>
  <si>
    <t>64474</t>
  </si>
  <si>
    <t>64475</t>
  </si>
  <si>
    <t>64476</t>
  </si>
  <si>
    <t>64478</t>
  </si>
  <si>
    <t>64479</t>
  </si>
  <si>
    <t>64481</t>
  </si>
  <si>
    <t>64482</t>
  </si>
  <si>
    <t>64480</t>
  </si>
  <si>
    <t>64483</t>
  </si>
  <si>
    <t>64488</t>
  </si>
  <si>
    <t>64495</t>
  </si>
  <si>
    <t>Vũ Xuân An</t>
  </si>
  <si>
    <t>Bùi Đức Anh</t>
  </si>
  <si>
    <t>Phạm Hoàng Anh</t>
  </si>
  <si>
    <t>Trịnh Công Ba</t>
  </si>
  <si>
    <t>Đoàn Mạnh Dũng</t>
  </si>
  <si>
    <t>Nguyễn Thành Hai</t>
  </si>
  <si>
    <t>Nguyễn Qúi Hậu</t>
  </si>
  <si>
    <t>Bùi Văn Hiến</t>
  </si>
  <si>
    <t>Cao Trí Hiếu</t>
  </si>
  <si>
    <t>Đỗ Văn Hiếu</t>
  </si>
  <si>
    <t>Dương Việt Hoàng</t>
  </si>
  <si>
    <t>Lê Đức Hoàng</t>
  </si>
  <si>
    <t>Nguyễn Mạnh Hoàng</t>
  </si>
  <si>
    <t>Nguyễn Mạnh Hưng</t>
  </si>
  <si>
    <t>Đồng Sỹ Huỳnh</t>
  </si>
  <si>
    <t>Tăng Thế Kiệt</t>
  </si>
  <si>
    <t>Nguyễn Hồng Kông</t>
  </si>
  <si>
    <t>Nguyễn Quyền Linh</t>
  </si>
  <si>
    <t>Lê Thanh Long</t>
  </si>
  <si>
    <t>Phạm Văn Lư</t>
  </si>
  <si>
    <t>Trịnh Văn Luân</t>
  </si>
  <si>
    <t>Trần Đức Lương</t>
  </si>
  <si>
    <t>Đào Trọng Minh</t>
  </si>
  <si>
    <t>Đoàn Văn Nam</t>
  </si>
  <si>
    <t>Phạm Văn Phương Nam</t>
  </si>
  <si>
    <t>Phạm Viết Nam</t>
  </si>
  <si>
    <t>Dương Tuấn Ngọc</t>
  </si>
  <si>
    <t>Nguyễn Bá Ngọc</t>
  </si>
  <si>
    <t>Lê Long Nhật</t>
  </si>
  <si>
    <t>Nguyễn Quang Phong</t>
  </si>
  <si>
    <t>Hà Minh Phú</t>
  </si>
  <si>
    <t>Nguyễn Việt Quang</t>
  </si>
  <si>
    <t>Bùi Đức Sơn</t>
  </si>
  <si>
    <t>Đinh Văn Tây</t>
  </si>
  <si>
    <t>Đồng Văn Thái</t>
  </si>
  <si>
    <t>Nguyễn Thế Thời</t>
  </si>
  <si>
    <t>Đoàn Văn Tiến</t>
  </si>
  <si>
    <t>Ninh Đình Trưởng</t>
  </si>
  <si>
    <t>Dương Anh Tuấn</t>
  </si>
  <si>
    <t>Nguyễn Thế Tuấn</t>
  </si>
  <si>
    <t>Đoàn Văn Vượng</t>
  </si>
  <si>
    <t>70421</t>
  </si>
  <si>
    <t>67069</t>
  </si>
  <si>
    <t>69515</t>
  </si>
  <si>
    <t>70014</t>
  </si>
  <si>
    <t>70122</t>
  </si>
  <si>
    <t>67523</t>
  </si>
  <si>
    <t>68919</t>
  </si>
  <si>
    <t>69042</t>
  </si>
  <si>
    <t>68804</t>
  </si>
  <si>
    <t>67090</t>
  </si>
  <si>
    <t>67196</t>
  </si>
  <si>
    <t>67502</t>
  </si>
  <si>
    <t>68730</t>
  </si>
  <si>
    <t>67243</t>
  </si>
  <si>
    <t>68120</t>
  </si>
  <si>
    <t>68656</t>
  </si>
  <si>
    <t>68828</t>
  </si>
  <si>
    <t>67439</t>
  </si>
  <si>
    <t>70008</t>
  </si>
  <si>
    <t>68842</t>
  </si>
  <si>
    <t>68775</t>
  </si>
  <si>
    <t>68129</t>
  </si>
  <si>
    <t>69576</t>
  </si>
  <si>
    <t>70067</t>
  </si>
  <si>
    <t>70104</t>
  </si>
  <si>
    <t>67487</t>
  </si>
  <si>
    <t>67499</t>
  </si>
  <si>
    <t>69685</t>
  </si>
  <si>
    <t>69657</t>
  </si>
  <si>
    <t>67240</t>
  </si>
  <si>
    <t>68863</t>
  </si>
  <si>
    <t>68144</t>
  </si>
  <si>
    <t>68856</t>
  </si>
  <si>
    <t>68832</t>
  </si>
  <si>
    <t>67759</t>
  </si>
  <si>
    <t>68619</t>
  </si>
  <si>
    <t>67050</t>
  </si>
  <si>
    <t>67505</t>
  </si>
  <si>
    <t>67530</t>
  </si>
  <si>
    <t>68841</t>
  </si>
  <si>
    <t>67506</t>
  </si>
  <si>
    <t>68739</t>
  </si>
  <si>
    <t>67237</t>
  </si>
  <si>
    <t>68761</t>
  </si>
  <si>
    <t>67501</t>
  </si>
  <si>
    <t>67512</t>
  </si>
  <si>
    <t>Hoàng Tuấn Anh</t>
  </si>
  <si>
    <t>Trần Việt Anh</t>
  </si>
  <si>
    <t>Trịnh Bình</t>
  </si>
  <si>
    <t>Phạm Đức Cảnh</t>
  </si>
  <si>
    <t>Phạm Hoàng Cương</t>
  </si>
  <si>
    <t>Phạm Ngọc Cương</t>
  </si>
  <si>
    <t>Lê Ngọc Cường</t>
  </si>
  <si>
    <t>Vũ Việt Cường</t>
  </si>
  <si>
    <t>Phạm Minh Duẩn</t>
  </si>
  <si>
    <t>Hoàng Đức Dũng</t>
  </si>
  <si>
    <t>Phạm Hùng Dũng</t>
  </si>
  <si>
    <t>Phạm Tiến Dũng</t>
  </si>
  <si>
    <t>Đỗ Nguyễn Tùng Dương</t>
  </si>
  <si>
    <t>Trần Hải Dương</t>
  </si>
  <si>
    <t>Quách Đức Duy</t>
  </si>
  <si>
    <t>Trần Quang Đại</t>
  </si>
  <si>
    <t>Nguyễn Minh Đăng</t>
  </si>
  <si>
    <t>Phạm Minh Đức</t>
  </si>
  <si>
    <t>Phan Thế Hải</t>
  </si>
  <si>
    <t>Trần Ngọc Hải</t>
  </si>
  <si>
    <t>Đặng Nhật Hào</t>
  </si>
  <si>
    <t>Nguyễn Hà Hậu</t>
  </si>
  <si>
    <t>Bùi Đình Hiếu</t>
  </si>
  <si>
    <t>Lương Văn Hiếu</t>
  </si>
  <si>
    <t>Trần Trọng Hiếu</t>
  </si>
  <si>
    <t>Vũ Quang Hiếu</t>
  </si>
  <si>
    <t>Vũ Đức Hòa</t>
  </si>
  <si>
    <t>Nguyễn Hữu Hưng</t>
  </si>
  <si>
    <t>Nguyễn Văn Khải</t>
  </si>
  <si>
    <t>Vũ Hồng Khang</t>
  </si>
  <si>
    <t>Đoàn Đắc Lộc</t>
  </si>
  <si>
    <t>Nguyễn Ngọc Minh</t>
  </si>
  <si>
    <t>Phạm Hồng Minh</t>
  </si>
  <si>
    <t>Trần Hồng Minh</t>
  </si>
  <si>
    <t>Trần Ngọc Minh</t>
  </si>
  <si>
    <t>Nguyễn Hoài Nam</t>
  </si>
  <si>
    <t>Phạm Hải Nam</t>
  </si>
  <si>
    <t>Trần Văn Năm</t>
  </si>
  <si>
    <t>Đỗ Văn Minh Ninh</t>
  </si>
  <si>
    <t>Lương Hiểu Phong</t>
  </si>
  <si>
    <t>Trần Thanh Phong</t>
  </si>
  <si>
    <t>Nguyễn Văn Phú</t>
  </si>
  <si>
    <t>Đào Trọng Phúc</t>
  </si>
  <si>
    <t>Đỗ Phú Quý</t>
  </si>
  <si>
    <t>Đoàn Như Quyền</t>
  </si>
  <si>
    <t>Nguyễn Văn Quyền</t>
  </si>
  <si>
    <t>Trần Văn Quyền</t>
  </si>
  <si>
    <t>Nguyễn Ngọc Sơn</t>
  </si>
  <si>
    <t>Vũ Duy Sơn</t>
  </si>
  <si>
    <t>Phùng Ngọc Tân</t>
  </si>
  <si>
    <t>Vũ Minh Tân</t>
  </si>
  <si>
    <t>Trần Văn Thạch</t>
  </si>
  <si>
    <t>Vũ Xuân Thái</t>
  </si>
  <si>
    <t>Đặng Xuân Thắng</t>
  </si>
  <si>
    <t>Nguyễn Văn Thắng</t>
  </si>
  <si>
    <t>Vũ Minh Thắng</t>
  </si>
  <si>
    <t>Nguyễn Quốc Toàn</t>
  </si>
  <si>
    <t>Tạ Quốc Trung</t>
  </si>
  <si>
    <t>Vũ Huy Trung</t>
  </si>
  <si>
    <t>Vũ Thành Trung</t>
  </si>
  <si>
    <t>Trần Việt Trường</t>
  </si>
  <si>
    <t>Nguyễn Phú Tùng</t>
  </si>
  <si>
    <t>Phạm Sơn Tuyền</t>
  </si>
  <si>
    <t>Trần Quốc Việt</t>
  </si>
  <si>
    <t>Phạm Văn Vinh</t>
  </si>
  <si>
    <t>Võ Thành Vinh</t>
  </si>
  <si>
    <t>Lương Xuân Vũ</t>
  </si>
  <si>
    <t>Phạm Minh Vương</t>
  </si>
  <si>
    <t>Phạm Văn Vương</t>
  </si>
  <si>
    <t>73567</t>
  </si>
  <si>
    <t>74024</t>
  </si>
  <si>
    <t>74028</t>
  </si>
  <si>
    <t>74988</t>
  </si>
  <si>
    <t>75418</t>
  </si>
  <si>
    <t>75419</t>
  </si>
  <si>
    <t>75430</t>
  </si>
  <si>
    <t>75028</t>
  </si>
  <si>
    <t>75032</t>
  </si>
  <si>
    <t>75033</t>
  </si>
  <si>
    <t>73757</t>
  </si>
  <si>
    <t>75828</t>
  </si>
  <si>
    <t>75036</t>
  </si>
  <si>
    <t>73575</t>
  </si>
  <si>
    <t>75041</t>
  </si>
  <si>
    <t>75043</t>
  </si>
  <si>
    <t>73271</t>
  </si>
  <si>
    <t>74194</t>
  </si>
  <si>
    <t>75464</t>
  </si>
  <si>
    <t>75388</t>
  </si>
  <si>
    <t>75475</t>
  </si>
  <si>
    <t>74200</t>
  </si>
  <si>
    <t>75063</t>
  </si>
  <si>
    <t>75085</t>
  </si>
  <si>
    <t>75507</t>
  </si>
  <si>
    <t>73306</t>
  </si>
  <si>
    <t>74375</t>
  </si>
  <si>
    <t>73037</t>
  </si>
  <si>
    <t>73811</t>
  </si>
  <si>
    <t>74309</t>
  </si>
  <si>
    <t>74318</t>
  </si>
  <si>
    <t>75520</t>
  </si>
  <si>
    <t>75876</t>
  </si>
  <si>
    <t>75889</t>
  </si>
  <si>
    <t>75894</t>
  </si>
  <si>
    <t>74421</t>
  </si>
  <si>
    <t>75138</t>
  </si>
  <si>
    <t>75561</t>
  </si>
  <si>
    <t>74452</t>
  </si>
  <si>
    <t>75917</t>
  </si>
  <si>
    <t>73383</t>
  </si>
  <si>
    <t>74551</t>
  </si>
  <si>
    <t>75199</t>
  </si>
  <si>
    <t>75624</t>
  </si>
  <si>
    <t>75625</t>
  </si>
  <si>
    <t>74586</t>
  </si>
  <si>
    <t>75210</t>
  </si>
  <si>
    <t>75641</t>
  </si>
  <si>
    <t>73446</t>
  </si>
  <si>
    <t>73886</t>
  </si>
  <si>
    <t>75665</t>
  </si>
  <si>
    <t>74667</t>
  </si>
  <si>
    <t>73451</t>
  </si>
  <si>
    <t>73474</t>
  </si>
  <si>
    <t>73479</t>
  </si>
  <si>
    <t>74715</t>
  </si>
  <si>
    <t>75686</t>
  </si>
  <si>
    <t>74730</t>
  </si>
  <si>
    <t>75992</t>
  </si>
  <si>
    <t>75281</t>
  </si>
  <si>
    <t>75999</t>
  </si>
  <si>
    <t>75706</t>
  </si>
  <si>
    <t>76004</t>
  </si>
  <si>
    <t>73495</t>
  </si>
  <si>
    <t>74786</t>
  </si>
  <si>
    <t>76021</t>
  </si>
  <si>
    <t>74843</t>
  </si>
  <si>
    <t>75765</t>
  </si>
  <si>
    <t>76055</t>
  </si>
  <si>
    <t>76058</t>
  </si>
  <si>
    <t>74894</t>
  </si>
  <si>
    <t>75771</t>
  </si>
  <si>
    <t>74912</t>
  </si>
  <si>
    <t>74916</t>
  </si>
  <si>
    <t>76070</t>
  </si>
  <si>
    <t>75356</t>
  </si>
  <si>
    <t>75785</t>
  </si>
  <si>
    <t>74939</t>
  </si>
  <si>
    <t>75364</t>
  </si>
  <si>
    <t>76076</t>
  </si>
  <si>
    <t>73970</t>
  </si>
  <si>
    <t>75368</t>
  </si>
  <si>
    <t>75369</t>
  </si>
  <si>
    <t>Bùi Hữu Anh</t>
  </si>
  <si>
    <t>Cao Mạnh Kỳ Anh</t>
  </si>
  <si>
    <t>Lương Quang Anh</t>
  </si>
  <si>
    <t>Quách Đình Anh</t>
  </si>
  <si>
    <t>Trịnh Thế Anh</t>
  </si>
  <si>
    <t>Trương Hải Anh</t>
  </si>
  <si>
    <t>Nguyễn Đình Ánh</t>
  </si>
  <si>
    <t>Nguyễn Viết Bắc</t>
  </si>
  <si>
    <t>Vũ Ngọc Chính</t>
  </si>
  <si>
    <t>Lê Hoàng Dũng</t>
  </si>
  <si>
    <t>Đặng Xuân Dương</t>
  </si>
  <si>
    <t>Trần Bình Dương</t>
  </si>
  <si>
    <t>Đỗ Tiến Đạt</t>
  </si>
  <si>
    <t>Đoàn Thành Đạt</t>
  </si>
  <si>
    <t>Phan Thành Đạt</t>
  </si>
  <si>
    <t>Vũ Quốc Đạt</t>
  </si>
  <si>
    <t>Nguyễn Văn Độ</t>
  </si>
  <si>
    <t>Đỗ Hồng Đức</t>
  </si>
  <si>
    <t>Hoàng Anh Đức</t>
  </si>
  <si>
    <t>Lê Anh Đức</t>
  </si>
  <si>
    <t>Từ Hoàng Giang</t>
  </si>
  <si>
    <t>Phạm Mạnh Hà</t>
  </si>
  <si>
    <t>Ngụy Ngọc Hiển</t>
  </si>
  <si>
    <t>Đặng Đình Hiệp</t>
  </si>
  <si>
    <t>Đào Văn Hiệp</t>
  </si>
  <si>
    <t>Hoàng Ngọc Hiếu</t>
  </si>
  <si>
    <t>Nguyễn Ngọc Hiếu</t>
  </si>
  <si>
    <t>Nguyễn Trọng Hiếu</t>
  </si>
  <si>
    <t>Tô Minh Hiếu</t>
  </si>
  <si>
    <t>Trần Bá Hoàng Hiếu</t>
  </si>
  <si>
    <t>Trần Thị Hoa</t>
  </si>
  <si>
    <t>Phạm Văn Hoàn</t>
  </si>
  <si>
    <t>Nguyễn Đức Hoàng</t>
  </si>
  <si>
    <t>Vũ Đức Hoàng</t>
  </si>
  <si>
    <t>Trần Thành Học</t>
  </si>
  <si>
    <t>Hoàng Đức Hùng</t>
  </si>
  <si>
    <t>Nguyễn Văn Hùng</t>
  </si>
  <si>
    <t>Trương Văn Hùng</t>
  </si>
  <si>
    <t>Hà Trọng Hữu</t>
  </si>
  <si>
    <t>Nguyễn Hữu Huy</t>
  </si>
  <si>
    <t>Nguyễn Thành Huy</t>
  </si>
  <si>
    <t>Phạm Đức Huy</t>
  </si>
  <si>
    <t>Vũ Đức Huy</t>
  </si>
  <si>
    <t>Vũ Duy Huy</t>
  </si>
  <si>
    <t>Vũ Quang Khải</t>
  </si>
  <si>
    <t>Trần Trọng Khôi</t>
  </si>
  <si>
    <t>Vũ Đình Kỳ</t>
  </si>
  <si>
    <t>Bùi Văn Lâm</t>
  </si>
  <si>
    <t>Lê Tùng Lâm</t>
  </si>
  <si>
    <t>Nguyễn Văn Lâm</t>
  </si>
  <si>
    <t>Nguyễn Xuân Hải Linh</t>
  </si>
  <si>
    <t>Đặng Tiến Long</t>
  </si>
  <si>
    <t>Nguyễn Hải Long</t>
  </si>
  <si>
    <t>Nguyễn Hoàng Long</t>
  </si>
  <si>
    <t>Nguyễn Thành Long</t>
  </si>
  <si>
    <t>Phạm Trung Long</t>
  </si>
  <si>
    <t>Trần Thành Long</t>
  </si>
  <si>
    <t>Vũ Xuân Long</t>
  </si>
  <si>
    <t>Đoàn Anh Minh</t>
  </si>
  <si>
    <t>Đoàn Công Minh</t>
  </si>
  <si>
    <t>Vũ Quang Minh</t>
  </si>
  <si>
    <t>Lê Minh Ngọc</t>
  </si>
  <si>
    <t>Phạm Thế Ngọc</t>
  </si>
  <si>
    <t>Vũ Thế Phong</t>
  </si>
  <si>
    <t>Hà Lê Phúc</t>
  </si>
  <si>
    <t>Đoàn Ngọc Quang</t>
  </si>
  <si>
    <t>Nguyễn Quang Quý</t>
  </si>
  <si>
    <t>Nguyễn Viết Sáng</t>
  </si>
  <si>
    <t>Vũ Mạnh Sơn</t>
  </si>
  <si>
    <t>Nguyễn Đức Dũng Sỹ</t>
  </si>
  <si>
    <t>Nguyễn Hữu Tài</t>
  </si>
  <si>
    <t>Trần Văn Tân</t>
  </si>
  <si>
    <t>Nguyễn Chiến Thắng</t>
  </si>
  <si>
    <t>Đồng Xuân Thanh</t>
  </si>
  <si>
    <t>Đinh Công Thành</t>
  </si>
  <si>
    <t>Nguyễn Tuấn Thành</t>
  </si>
  <si>
    <t>Bùi Xuân Thìn</t>
  </si>
  <si>
    <t>Mai Anh Thứ</t>
  </si>
  <si>
    <t>Phạm Thu Thủy</t>
  </si>
  <si>
    <t>Phan Thanh Thủy</t>
  </si>
  <si>
    <t>Nguyễn Công Toản</t>
  </si>
  <si>
    <t>Phạm Văn Toản</t>
  </si>
  <si>
    <t>Mai Đức Trung</t>
  </si>
  <si>
    <t>Trần Quý Trung</t>
  </si>
  <si>
    <t>Đoàn Tiến Xuân Trường</t>
  </si>
  <si>
    <t>Phạm Văn Trường</t>
  </si>
  <si>
    <t>Lưu Văn Tú</t>
  </si>
  <si>
    <t>Nguyễn Quốc Việt</t>
  </si>
  <si>
    <t>Phạm Long Vũ</t>
  </si>
  <si>
    <t>Nguyễn Văn Vương</t>
  </si>
  <si>
    <t>77020</t>
  </si>
  <si>
    <t>77030</t>
  </si>
  <si>
    <t>77075</t>
  </si>
  <si>
    <t>77175</t>
  </si>
  <si>
    <t>77207</t>
  </si>
  <si>
    <t>77209</t>
  </si>
  <si>
    <t>77235</t>
  </si>
  <si>
    <t>77250</t>
  </si>
  <si>
    <t>77325</t>
  </si>
  <si>
    <t>77340</t>
  </si>
  <si>
    <t>77431</t>
  </si>
  <si>
    <t>77434</t>
  </si>
  <si>
    <t>77465</t>
  </si>
  <si>
    <t>77497</t>
  </si>
  <si>
    <t>77583</t>
  </si>
  <si>
    <t>77585</t>
  </si>
  <si>
    <t>77638</t>
  </si>
  <si>
    <t>77653</t>
  </si>
  <si>
    <t>77664</t>
  </si>
  <si>
    <t>77683</t>
  </si>
  <si>
    <t>77689</t>
  </si>
  <si>
    <t>77691</t>
  </si>
  <si>
    <t>77758</t>
  </si>
  <si>
    <t>77793</t>
  </si>
  <si>
    <t>77955</t>
  </si>
  <si>
    <t>77961</t>
  </si>
  <si>
    <t>77963</t>
  </si>
  <si>
    <t>77996</t>
  </si>
  <si>
    <t>78004</t>
  </si>
  <si>
    <t>78014</t>
  </si>
  <si>
    <t>78019</t>
  </si>
  <si>
    <t>78038</t>
  </si>
  <si>
    <t>78039</t>
  </si>
  <si>
    <t>78051</t>
  </si>
  <si>
    <t>78076</t>
  </si>
  <si>
    <t>78102</t>
  </si>
  <si>
    <t>78123</t>
  </si>
  <si>
    <t>78162</t>
  </si>
  <si>
    <t>78171</t>
  </si>
  <si>
    <t>78210</t>
  </si>
  <si>
    <t>78226</t>
  </si>
  <si>
    <t>78236</t>
  </si>
  <si>
    <t>78313</t>
  </si>
  <si>
    <t>78348</t>
  </si>
  <si>
    <t>78360</t>
  </si>
  <si>
    <t>78366</t>
  </si>
  <si>
    <t>78368</t>
  </si>
  <si>
    <t>78370</t>
  </si>
  <si>
    <t>78381</t>
  </si>
  <si>
    <t>78382</t>
  </si>
  <si>
    <t>78441</t>
  </si>
  <si>
    <t>78474</t>
  </si>
  <si>
    <t>78488</t>
  </si>
  <si>
    <t>78532</t>
  </si>
  <si>
    <t>78537</t>
  </si>
  <si>
    <t>78539</t>
  </si>
  <si>
    <t>78544</t>
  </si>
  <si>
    <t>78661</t>
  </si>
  <si>
    <t>78741</t>
  </si>
  <si>
    <t>78787</t>
  </si>
  <si>
    <t>78792</t>
  </si>
  <si>
    <t>78815</t>
  </si>
  <si>
    <t>78845</t>
  </si>
  <si>
    <t>78871</t>
  </si>
  <si>
    <t>78896</t>
  </si>
  <si>
    <t>79003</t>
  </si>
  <si>
    <t>79004</t>
  </si>
  <si>
    <t>79056</t>
  </si>
  <si>
    <t>79112</t>
  </si>
  <si>
    <t>79196</t>
  </si>
  <si>
    <t>79223</t>
  </si>
  <si>
    <t>79381</t>
  </si>
  <si>
    <t>79390</t>
  </si>
  <si>
    <t>79517</t>
  </si>
  <si>
    <t>79552</t>
  </si>
  <si>
    <t>79616</t>
  </si>
  <si>
    <t>79670</t>
  </si>
  <si>
    <t>79672</t>
  </si>
  <si>
    <t>79681</t>
  </si>
  <si>
    <t>79707</t>
  </si>
  <si>
    <t>79720</t>
  </si>
  <si>
    <t>79738</t>
  </si>
  <si>
    <t>79772</t>
  </si>
  <si>
    <t>79797</t>
  </si>
  <si>
    <t>79815</t>
  </si>
  <si>
    <t>79820</t>
  </si>
  <si>
    <t>79901</t>
  </si>
  <si>
    <t>79966</t>
  </si>
  <si>
    <t>80006</t>
  </si>
  <si>
    <t>80007</t>
  </si>
  <si>
    <t>80041</t>
  </si>
  <si>
    <t>80043</t>
  </si>
  <si>
    <t>80173</t>
  </si>
  <si>
    <t>80190</t>
  </si>
  <si>
    <t>80200</t>
  </si>
  <si>
    <t>80209</t>
  </si>
  <si>
    <t>80216</t>
  </si>
  <si>
    <t>80230</t>
  </si>
  <si>
    <t>80403</t>
  </si>
  <si>
    <t>80438</t>
  </si>
  <si>
    <t>80453</t>
  </si>
  <si>
    <t>Đoàn Thị An</t>
  </si>
  <si>
    <t>Cao Đức Anh</t>
  </si>
  <si>
    <t>Nguyễn Việt Anh</t>
  </si>
  <si>
    <t>Trần Trung Dũng</t>
  </si>
  <si>
    <t>Bùi Quang Duy</t>
  </si>
  <si>
    <t>Vũ Thành Đạt</t>
  </si>
  <si>
    <t>Vũ Văn Đức</t>
  </si>
  <si>
    <t>Mai Minh Hiếu</t>
  </si>
  <si>
    <t>Phạm Viết Hoàng</t>
  </si>
  <si>
    <t>Trần Huy Hoàng</t>
  </si>
  <si>
    <t>Bùi Quang Huy</t>
  </si>
  <si>
    <t>Nguyễn Phạm Công Huy</t>
  </si>
  <si>
    <t>Vũ Hoàng Minh</t>
  </si>
  <si>
    <t>Âu Đức Nghĩa</t>
  </si>
  <si>
    <t>Vũ Phương Nhung</t>
  </si>
  <si>
    <t>Đặng Thái Sơn</t>
  </si>
  <si>
    <t>Nguyễn Xuân Thắng</t>
  </si>
  <si>
    <t>Nguyễn Thế Thành</t>
  </si>
  <si>
    <t>Lương Trí Tiến</t>
  </si>
  <si>
    <t>Vũ Khắc Tiến</t>
  </si>
  <si>
    <t>Lê Thế Trường</t>
  </si>
  <si>
    <t>Phạm Tuấn Vũ</t>
  </si>
  <si>
    <t>63209</t>
  </si>
  <si>
    <t>63210</t>
  </si>
  <si>
    <t>63214</t>
  </si>
  <si>
    <t>63216</t>
  </si>
  <si>
    <t>63219</t>
  </si>
  <si>
    <t>63217</t>
  </si>
  <si>
    <t>63218</t>
  </si>
  <si>
    <t>63220</t>
  </si>
  <si>
    <t>63221</t>
  </si>
  <si>
    <t>63222</t>
  </si>
  <si>
    <t>63224</t>
  </si>
  <si>
    <t>63225</t>
  </si>
  <si>
    <t>63226</t>
  </si>
  <si>
    <t>63227</t>
  </si>
  <si>
    <t>63236</t>
  </si>
  <si>
    <t>62640</t>
  </si>
  <si>
    <t>63237</t>
  </si>
  <si>
    <t>63238</t>
  </si>
  <si>
    <t>63239</t>
  </si>
  <si>
    <t>63244</t>
  </si>
  <si>
    <t>63241</t>
  </si>
  <si>
    <t>63246</t>
  </si>
  <si>
    <t>63248</t>
  </si>
  <si>
    <t>63252</t>
  </si>
  <si>
    <t>63254</t>
  </si>
  <si>
    <t>Bùi Tùng Dương</t>
  </si>
  <si>
    <t>Bùi Văn Đức</t>
  </si>
  <si>
    <t>Hoàng Việt Hà</t>
  </si>
  <si>
    <t>Mai Thị Minh Hà</t>
  </si>
  <si>
    <t>Lê Ngọc Hân</t>
  </si>
  <si>
    <t>Trần Văn Huân</t>
  </si>
  <si>
    <t>Phạm Văn Hữu</t>
  </si>
  <si>
    <t>Đỗ Đức Huy</t>
  </si>
  <si>
    <t>Đàm Thị Quỳnh Liên</t>
  </si>
  <si>
    <t>Lê Anh Quân</t>
  </si>
  <si>
    <t>Trần Minh Quang</t>
  </si>
  <si>
    <t>Đồng Thị Xuân Quỳnh</t>
  </si>
  <si>
    <t>Đoàn Hữu Thắng</t>
  </si>
  <si>
    <t>Đỗ Quang Tuyền</t>
  </si>
  <si>
    <t>69769</t>
  </si>
  <si>
    <t>67099</t>
  </si>
  <si>
    <t>67164</t>
  </si>
  <si>
    <t>69779</t>
  </si>
  <si>
    <t>67910</t>
  </si>
  <si>
    <t>68328</t>
  </si>
  <si>
    <t>69232</t>
  </si>
  <si>
    <t>68228</t>
  </si>
  <si>
    <t>70232</t>
  </si>
  <si>
    <t>70626</t>
  </si>
  <si>
    <t>67658</t>
  </si>
  <si>
    <t>70627</t>
  </si>
  <si>
    <t>69788</t>
  </si>
  <si>
    <t>68247</t>
  </si>
  <si>
    <t>70227</t>
  </si>
  <si>
    <t>67691</t>
  </si>
  <si>
    <t>63243</t>
  </si>
  <si>
    <t>68808</t>
  </si>
  <si>
    <t>69124</t>
  </si>
  <si>
    <t>67598</t>
  </si>
  <si>
    <t>Nguyễn Thái Anh</t>
  </si>
  <si>
    <t>Nguyễn Đại Dương</t>
  </si>
  <si>
    <t>Đỗ Huy Đạt</t>
  </si>
  <si>
    <t>Cáp Văn Đức</t>
  </si>
  <si>
    <t>Nguyễn Quang Hà Giang</t>
  </si>
  <si>
    <t>Phạm Văn Hoàng</t>
  </si>
  <si>
    <t>Hoàng Đình Hùng</t>
  </si>
  <si>
    <t>Mai Công Hùng</t>
  </si>
  <si>
    <t>Đặng Khánh Hưng</t>
  </si>
  <si>
    <t>Đào Xuân Huy</t>
  </si>
  <si>
    <t>Phạm Văn Khải</t>
  </si>
  <si>
    <t>Dương Phú Lộc</t>
  </si>
  <si>
    <t>Trần Hoàng Long</t>
  </si>
  <si>
    <t>Vũ Hoàng Long</t>
  </si>
  <si>
    <t>Nguyễn Ngọc Lượng</t>
  </si>
  <si>
    <t>Nguyễn Hoàng Nam</t>
  </si>
  <si>
    <t>Phạm Văn Nhật</t>
  </si>
  <si>
    <t>Vũ Thị An Nhi</t>
  </si>
  <si>
    <t>Hoàng Yến Nhung</t>
  </si>
  <si>
    <t>Đỗ Văn Thịnh</t>
  </si>
  <si>
    <t>Lê Công Thịnh</t>
  </si>
  <si>
    <t>Hồ Quang Trường</t>
  </si>
  <si>
    <t>Phạm Quang Trường</t>
  </si>
  <si>
    <t>Lưu Phú Vinh</t>
  </si>
  <si>
    <t>77113</t>
  </si>
  <si>
    <t>77477</t>
  </si>
  <si>
    <t>77580</t>
  </si>
  <si>
    <t>77680</t>
  </si>
  <si>
    <t>77742</t>
  </si>
  <si>
    <t>77833</t>
  </si>
  <si>
    <t>78054</t>
  </si>
  <si>
    <t>78152</t>
  </si>
  <si>
    <t>78209</t>
  </si>
  <si>
    <t>78211</t>
  </si>
  <si>
    <t>78241</t>
  </si>
  <si>
    <t>78326</t>
  </si>
  <si>
    <t>78330</t>
  </si>
  <si>
    <t>78439</t>
  </si>
  <si>
    <t>78723</t>
  </si>
  <si>
    <t>78866</t>
  </si>
  <si>
    <t>78889</t>
  </si>
  <si>
    <t>78915</t>
  </si>
  <si>
    <t>79103</t>
  </si>
  <si>
    <t>79104</t>
  </si>
  <si>
    <t>79274</t>
  </si>
  <si>
    <t>79298</t>
  </si>
  <si>
    <t>79310</t>
  </si>
  <si>
    <t>79643</t>
  </si>
  <si>
    <t>79662</t>
  </si>
  <si>
    <t>79913</t>
  </si>
  <si>
    <t>79916</t>
  </si>
  <si>
    <t>80201</t>
  </si>
  <si>
    <t>80215</t>
  </si>
  <si>
    <t>80412</t>
  </si>
  <si>
    <t>CC
19/11</t>
  </si>
  <si>
    <t>T2-19</t>
  </si>
  <si>
    <t>Đồng Quang Anh</t>
  </si>
  <si>
    <t>Vũ Công Anh</t>
  </si>
  <si>
    <t>Trần Quang Dương</t>
  </si>
  <si>
    <t>Nguyễn Sĩ Đại</t>
  </si>
  <si>
    <t>Bùi Quang Đạt</t>
  </si>
  <si>
    <t>Trịnh Văn Hiếu</t>
  </si>
  <si>
    <t>Nguyễn Minh Hoàng</t>
  </si>
  <si>
    <t>Tô Quang Hùng</t>
  </si>
  <si>
    <t>Phạm Duy Khang</t>
  </si>
  <si>
    <t>Đào Văn Quyết</t>
  </si>
  <si>
    <t>Vũ Ngọc Sơn</t>
  </si>
  <si>
    <t>Nguyễn Ngọc Thanh</t>
  </si>
  <si>
    <t>Ngô Đình Thành</t>
  </si>
  <si>
    <t>Nguyễn Thị Minh Thảo</t>
  </si>
  <si>
    <t>Vũ Đức Tiến</t>
  </si>
  <si>
    <t>Nguyễn Anh Tiệp</t>
  </si>
  <si>
    <t>Đào Thanh Trường</t>
  </si>
  <si>
    <t>Nguyễn Duy Tùng</t>
  </si>
  <si>
    <t>Đỗ Ngọc Tuyên</t>
  </si>
  <si>
    <t>Vũ Hoàng Việt</t>
  </si>
  <si>
    <t>Phạm Phong Vũ</t>
  </si>
  <si>
    <t>76508</t>
  </si>
  <si>
    <t>75379</t>
  </si>
  <si>
    <t>76503</t>
  </si>
  <si>
    <t>75466</t>
  </si>
  <si>
    <t>76455</t>
  </si>
  <si>
    <t>76405</t>
  </si>
  <si>
    <t>75797</t>
  </si>
  <si>
    <t>74363</t>
  </si>
  <si>
    <t>76489</t>
  </si>
  <si>
    <t>73044</t>
  </si>
  <si>
    <t>74973</t>
  </si>
  <si>
    <t>74980</t>
  </si>
  <si>
    <t>75157</t>
  </si>
  <si>
    <t>74531</t>
  </si>
  <si>
    <t>74662</t>
  </si>
  <si>
    <t>73480</t>
  </si>
  <si>
    <t>76497</t>
  </si>
  <si>
    <t>74751</t>
  </si>
  <si>
    <t>74760</t>
  </si>
  <si>
    <t>74966</t>
  </si>
  <si>
    <t>76088</t>
  </si>
  <si>
    <t>74836</t>
  </si>
  <si>
    <t>73532</t>
  </si>
  <si>
    <t>74914</t>
  </si>
  <si>
    <t>73551</t>
  </si>
  <si>
    <t>76084</t>
  </si>
  <si>
    <t>75376</t>
  </si>
  <si>
    <t>Tổng vắng</t>
  </si>
  <si>
    <t>CC
191</t>
  </si>
  <si>
    <t>Danh sách điểm danh sinh viên</t>
  </si>
  <si>
    <t>Lớp</t>
  </si>
  <si>
    <t>Vắng</t>
  </si>
  <si>
    <t>CĐT56</t>
  </si>
  <si>
    <t>CĐT57</t>
  </si>
  <si>
    <t>CĐT58</t>
  </si>
  <si>
    <t>CĐT59</t>
  </si>
  <si>
    <t>KCK56</t>
  </si>
  <si>
    <t>KCK57</t>
  </si>
  <si>
    <t>KCK58</t>
  </si>
  <si>
    <t>KCK59</t>
  </si>
  <si>
    <t>KNL56</t>
  </si>
  <si>
    <t>KNL57</t>
  </si>
  <si>
    <t>KNL58</t>
  </si>
  <si>
    <t>KNL59</t>
  </si>
  <si>
    <t>KTO56</t>
  </si>
  <si>
    <t>KTO57</t>
  </si>
  <si>
    <t>KTO58</t>
  </si>
  <si>
    <t>KTO59</t>
  </si>
  <si>
    <t>MXD56</t>
  </si>
  <si>
    <t>MXD57</t>
  </si>
  <si>
    <t>MXD58</t>
  </si>
  <si>
    <t>MXD59</t>
  </si>
  <si>
    <t xml:space="preserve"> </t>
  </si>
  <si>
    <t>SH
05/11</t>
  </si>
  <si>
    <t>CC
01/10</t>
  </si>
  <si>
    <t>SH
15/10</t>
  </si>
  <si>
    <t>Triệu tập 20/11</t>
  </si>
  <si>
    <t>SH
03/12</t>
  </si>
  <si>
    <t>CC
17/12</t>
  </si>
  <si>
    <t>LỚP KTO58ĐH - NĂM HỌC 2018-2019</t>
  </si>
  <si>
    <t>Kỳ I - 17</t>
  </si>
  <si>
    <t>Kỳ II-17</t>
  </si>
  <si>
    <t>Kỳ I-18</t>
  </si>
  <si>
    <t>Kỳ II-18</t>
  </si>
  <si>
    <t>LỚP KTO59ĐH - NĂM HỌC 2018-2019</t>
  </si>
  <si>
    <t>LỚP MXD56ĐH - NĂM HỌC 2018-2019</t>
  </si>
  <si>
    <t>LỚP MXD57ĐH - NĂM HỌC 2018-2019</t>
  </si>
  <si>
    <t>LỚP MXD58ĐH - NĂM HỌC 2018-2019</t>
  </si>
  <si>
    <t>LỚP MXD59ĐH - NĂM HỌC 2018-2019</t>
  </si>
  <si>
    <t>LỚP KTO57ĐH - NĂM HỌC 2018-2019</t>
  </si>
  <si>
    <t>LỚP KTO56ĐH - NĂM HỌC 2018-2019</t>
  </si>
  <si>
    <t>LỚP KNL59ĐH - NĂM HỌC 2018-2019</t>
  </si>
  <si>
    <t>LỚP KNL58ĐH - NĂM HỌC 2018-2019</t>
  </si>
  <si>
    <t>LỚP KNL57ĐH - NĂM HỌC 2018-2019</t>
  </si>
  <si>
    <t>LỚP KNL56ĐH - NĂM HỌC 2018-2019</t>
  </si>
  <si>
    <t>LỚP KCK59ĐH - NĂM HỌC 2018-2019</t>
  </si>
  <si>
    <t>LỚP KCK58ĐH - NĂM HỌC 2018-2019</t>
  </si>
  <si>
    <t>LỚP KCK57ĐH - NĂM HỌC 2018-2019</t>
  </si>
  <si>
    <t>LỚP KCK56ĐH - NĂM HỌC 2018-2019</t>
  </si>
  <si>
    <t>LỚP CDT59ĐH - NĂM HỌC 2018-2019</t>
  </si>
  <si>
    <t>LỚP CDT58ĐH - NĂM HỌC 2018-2019</t>
  </si>
  <si>
    <t>LỚP CDT57ĐH - NĂM HỌC 2018-2019</t>
  </si>
  <si>
    <t>LỚP CĐT56ĐH - NĂM HỌC 2018-2019</t>
  </si>
  <si>
    <t>CC
17/2</t>
  </si>
  <si>
    <t>Bùi Duy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</si>
</sst>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quotePrefix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6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vertical="center" wrapText="1"/>
    </xf>
    <xf numFmtId="0" fontId="8" fillId="4" borderId="6" xfId="0" applyFont="1" applyFill="1" applyBorder="1"/>
    <xf numFmtId="0" fontId="8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26" xfId="0" applyBorder="1" applyAlignment="1">
      <alignment vertical="center" wrapText="1"/>
    </xf>
    <xf numFmtId="0" fontId="9" fillId="4" borderId="6" xfId="0" applyFont="1" applyFill="1" applyBorder="1"/>
    <xf numFmtId="0" fontId="9" fillId="0" borderId="6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6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" fontId="1" fillId="2" borderId="12" xfId="0" applyNumberFormat="1" applyFont="1" applyFill="1" applyBorder="1" applyAlignment="1">
      <alignment horizontal="center" vertical="center" wrapText="1"/>
    </xf>
    <xf numFmtId="16" fontId="1" fillId="2" borderId="13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Layout" zoomScaleNormal="100" workbookViewId="0">
      <selection activeCell="K9" sqref="K9"/>
    </sheetView>
  </sheetViews>
  <sheetFormatPr defaultRowHeight="12.75" x14ac:dyDescent="0.2"/>
  <cols>
    <col min="1" max="1" width="4.5703125" style="1" customWidth="1"/>
    <col min="2" max="2" width="20.140625" style="1" customWidth="1"/>
    <col min="3" max="3" width="18.28515625" style="1" customWidth="1"/>
    <col min="4" max="4" width="9.85546875" style="1" customWidth="1"/>
    <col min="5" max="19" width="5.5703125" style="1" customWidth="1"/>
    <col min="20" max="16384" width="9.140625" style="1"/>
  </cols>
  <sheetData>
    <row r="1" spans="1:19" ht="15" customHeight="1" x14ac:dyDescent="0.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" customHeight="1" x14ac:dyDescent="0.2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4.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3.5" thickBot="1" x14ac:dyDescent="0.25"/>
    <row r="5" spans="1:19" ht="12.75" customHeight="1" x14ac:dyDescent="0.2">
      <c r="A5" s="53" t="s">
        <v>0</v>
      </c>
      <c r="B5" s="55" t="s">
        <v>1</v>
      </c>
      <c r="C5" s="57" t="s">
        <v>5</v>
      </c>
      <c r="D5" s="57" t="s">
        <v>6</v>
      </c>
      <c r="E5" s="59" t="s">
        <v>72</v>
      </c>
      <c r="F5" s="60"/>
      <c r="G5" s="61"/>
      <c r="H5" s="59" t="s">
        <v>78</v>
      </c>
      <c r="I5" s="61"/>
      <c r="J5" s="62" t="s">
        <v>79</v>
      </c>
      <c r="K5" s="63"/>
      <c r="L5" s="55" t="s">
        <v>73</v>
      </c>
      <c r="M5" s="55"/>
      <c r="N5" s="55" t="s">
        <v>74</v>
      </c>
      <c r="O5" s="55"/>
      <c r="P5" s="55" t="s">
        <v>75</v>
      </c>
      <c r="Q5" s="55"/>
      <c r="R5" s="55" t="s">
        <v>76</v>
      </c>
      <c r="S5" s="64"/>
    </row>
    <row r="6" spans="1:19" ht="31.5" customHeight="1" thickBot="1" x14ac:dyDescent="0.25">
      <c r="A6" s="54"/>
      <c r="B6" s="56"/>
      <c r="C6" s="58"/>
      <c r="D6" s="58"/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3" t="s">
        <v>33</v>
      </c>
      <c r="O6" s="13" t="s">
        <v>34</v>
      </c>
      <c r="P6" s="13" t="s">
        <v>35</v>
      </c>
      <c r="Q6" s="13" t="s">
        <v>36</v>
      </c>
      <c r="R6" s="13" t="s">
        <v>37</v>
      </c>
      <c r="S6" s="14" t="s">
        <v>38</v>
      </c>
    </row>
    <row r="7" spans="1:19" ht="19.5" customHeight="1" x14ac:dyDescent="0.2">
      <c r="A7" s="2">
        <v>1</v>
      </c>
      <c r="B7" s="17" t="s">
        <v>7</v>
      </c>
      <c r="C7" s="18"/>
      <c r="D7" s="19" t="s">
        <v>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19.5" customHeight="1" x14ac:dyDescent="0.2">
      <c r="A8" s="6">
        <v>2</v>
      </c>
      <c r="B8" s="17" t="s">
        <v>9</v>
      </c>
      <c r="C8" s="18"/>
      <c r="D8" s="19" t="s">
        <v>10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19.5" customHeight="1" x14ac:dyDescent="0.2">
      <c r="A9" s="6">
        <v>3</v>
      </c>
      <c r="B9" s="17" t="s">
        <v>39</v>
      </c>
      <c r="C9" s="18"/>
      <c r="D9" s="19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ht="19.5" customHeight="1" x14ac:dyDescent="0.2">
      <c r="A10" s="6">
        <v>4</v>
      </c>
      <c r="B10" s="17" t="s">
        <v>40</v>
      </c>
      <c r="C10" s="18"/>
      <c r="D10" s="19" t="s">
        <v>54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1:19" ht="19.5" customHeight="1" x14ac:dyDescent="0.2">
      <c r="A11" s="6">
        <v>5</v>
      </c>
      <c r="B11" s="17" t="s">
        <v>14</v>
      </c>
      <c r="C11" s="18"/>
      <c r="D11" s="1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1:19" ht="19.5" customHeight="1" x14ac:dyDescent="0.2">
      <c r="A12" s="6">
        <v>6</v>
      </c>
      <c r="B12" s="17" t="s">
        <v>16</v>
      </c>
      <c r="C12" s="18"/>
      <c r="D12" s="19" t="s">
        <v>17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1:19" ht="19.5" customHeight="1" x14ac:dyDescent="0.2">
      <c r="A13" s="6">
        <v>7</v>
      </c>
      <c r="B13" s="17" t="s">
        <v>41</v>
      </c>
      <c r="C13" s="18"/>
      <c r="D13" s="19" t="s">
        <v>18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1:19" ht="19.5" customHeight="1" x14ac:dyDescent="0.2">
      <c r="A14" s="6">
        <v>8</v>
      </c>
      <c r="B14" s="17" t="s">
        <v>19</v>
      </c>
      <c r="C14" s="18"/>
      <c r="D14" s="19" t="s">
        <v>55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19" ht="19.5" customHeight="1" x14ac:dyDescent="0.2">
      <c r="A15" s="6">
        <v>9</v>
      </c>
      <c r="B15" s="17" t="s">
        <v>43</v>
      </c>
      <c r="C15" s="18"/>
      <c r="D15" s="19" t="s">
        <v>20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19" ht="19.5" customHeight="1" x14ac:dyDescent="0.2">
      <c r="A16" s="6">
        <v>10</v>
      </c>
      <c r="B16" s="17" t="s">
        <v>21</v>
      </c>
      <c r="C16" s="18"/>
      <c r="D16" s="19" t="s">
        <v>22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ht="19.5" customHeight="1" x14ac:dyDescent="0.2">
      <c r="A17" s="6">
        <v>11</v>
      </c>
      <c r="B17" s="17" t="s">
        <v>44</v>
      </c>
      <c r="C17" s="18"/>
      <c r="D17" s="19" t="s">
        <v>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ht="19.5" customHeight="1" x14ac:dyDescent="0.2">
      <c r="A18" s="6">
        <v>12</v>
      </c>
      <c r="B18" s="17" t="s">
        <v>42</v>
      </c>
      <c r="C18" s="18"/>
      <c r="D18" s="19" t="s">
        <v>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ht="19.5" customHeight="1" x14ac:dyDescent="0.2">
      <c r="A19" s="6">
        <v>13</v>
      </c>
      <c r="B19" s="17" t="s">
        <v>45</v>
      </c>
      <c r="C19" s="18"/>
      <c r="D19" s="19" t="s">
        <v>57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19.5" customHeight="1" x14ac:dyDescent="0.2">
      <c r="A20" s="6">
        <v>14</v>
      </c>
      <c r="B20" s="17" t="s">
        <v>46</v>
      </c>
      <c r="C20" s="18"/>
      <c r="D20" s="19" t="s">
        <v>57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1:19" ht="19.5" customHeight="1" x14ac:dyDescent="0.2">
      <c r="A21" s="6">
        <v>15</v>
      </c>
      <c r="B21" s="17" t="s">
        <v>47</v>
      </c>
      <c r="C21" s="18"/>
      <c r="D21" s="19" t="s">
        <v>57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ht="19.5" customHeight="1" x14ac:dyDescent="0.2">
      <c r="A22" s="6">
        <v>16</v>
      </c>
      <c r="B22" s="17" t="s">
        <v>48</v>
      </c>
      <c r="C22" s="18"/>
      <c r="D22" s="19" t="s">
        <v>57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ht="19.5" customHeight="1" x14ac:dyDescent="0.2">
      <c r="A23" s="6">
        <v>17</v>
      </c>
      <c r="B23" s="17" t="s">
        <v>49</v>
      </c>
      <c r="C23" s="18"/>
      <c r="D23" s="19" t="s">
        <v>57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9.5" customHeight="1" x14ac:dyDescent="0.2">
      <c r="A24" s="6">
        <v>18</v>
      </c>
      <c r="B24" s="17" t="s">
        <v>13</v>
      </c>
      <c r="C24" s="18"/>
      <c r="D24" s="19" t="s">
        <v>58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ht="19.5" customHeight="1" x14ac:dyDescent="0.2">
      <c r="A25" s="6">
        <v>19</v>
      </c>
      <c r="B25" s="17" t="s">
        <v>50</v>
      </c>
      <c r="C25" s="18"/>
      <c r="D25" s="19" t="s">
        <v>60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ht="19.5" customHeight="1" x14ac:dyDescent="0.2">
      <c r="A26" s="6">
        <v>20</v>
      </c>
      <c r="B26" s="17" t="s">
        <v>51</v>
      </c>
      <c r="C26" s="18"/>
      <c r="D26" s="19" t="s">
        <v>61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19.5" customHeight="1" x14ac:dyDescent="0.2">
      <c r="A27" s="6">
        <v>21</v>
      </c>
      <c r="B27" s="17" t="s">
        <v>53</v>
      </c>
      <c r="C27" s="18"/>
      <c r="D27" s="19" t="s">
        <v>59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19.5" customHeight="1" x14ac:dyDescent="0.2">
      <c r="A28" s="6">
        <v>22</v>
      </c>
      <c r="B28" s="17" t="s">
        <v>52</v>
      </c>
      <c r="C28" s="18"/>
      <c r="D28" s="19" t="s">
        <v>62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</row>
    <row r="29" spans="1:19" ht="19.5" customHeight="1" x14ac:dyDescent="0.2">
      <c r="A29" s="6">
        <v>23</v>
      </c>
      <c r="B29" s="17" t="s">
        <v>12</v>
      </c>
      <c r="C29" s="18"/>
      <c r="D29" s="19" t="s">
        <v>63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 ht="19.5" customHeight="1" thickBot="1" x14ac:dyDescent="0.25">
      <c r="A30" s="6"/>
      <c r="B30" s="17"/>
      <c r="C30" s="18"/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 ht="18" customHeight="1" thickBot="1" x14ac:dyDescent="0.25">
      <c r="A31" s="50" t="s">
        <v>3</v>
      </c>
      <c r="B31" s="51"/>
      <c r="C31" s="16"/>
      <c r="D31" s="16"/>
      <c r="E31" s="15">
        <f t="shared" ref="E31:J31" si="0">SUM(E7:E30)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/>
      <c r="L31" s="15">
        <f t="shared" ref="L31:S31" si="1">SUM(L7:L30)</f>
        <v>0</v>
      </c>
      <c r="M31" s="15">
        <f t="shared" si="1"/>
        <v>0</v>
      </c>
      <c r="N31" s="15">
        <f t="shared" si="1"/>
        <v>0</v>
      </c>
      <c r="O31" s="15">
        <f t="shared" si="1"/>
        <v>0</v>
      </c>
      <c r="P31" s="15">
        <f t="shared" si="1"/>
        <v>0</v>
      </c>
      <c r="Q31" s="15">
        <f t="shared" si="1"/>
        <v>0</v>
      </c>
      <c r="R31" s="15">
        <f t="shared" si="1"/>
        <v>0</v>
      </c>
      <c r="S31" s="15">
        <f t="shared" si="1"/>
        <v>0</v>
      </c>
    </row>
  </sheetData>
  <mergeCells count="15">
    <mergeCell ref="A31:B31"/>
    <mergeCell ref="A1:S1"/>
    <mergeCell ref="A2:S2"/>
    <mergeCell ref="A3:S3"/>
    <mergeCell ref="A5:A6"/>
    <mergeCell ref="B5:B6"/>
    <mergeCell ref="C5:C6"/>
    <mergeCell ref="D5:D6"/>
    <mergeCell ref="E5:G5"/>
    <mergeCell ref="H5:I5"/>
    <mergeCell ref="J5:K5"/>
    <mergeCell ref="L5:M5"/>
    <mergeCell ref="N5:O5"/>
    <mergeCell ref="P5:Q5"/>
    <mergeCell ref="R5:S5"/>
  </mergeCells>
  <pageMargins left="0.2" right="0.2" top="0.5" bottom="0.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workbookViewId="0">
      <selection activeCell="M21" sqref="M21"/>
    </sheetView>
  </sheetViews>
  <sheetFormatPr defaultRowHeight="15" x14ac:dyDescent="0.25"/>
  <cols>
    <col min="2" max="2" width="19.14062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75" t="s">
        <v>2208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4" spans="1:30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70" t="s">
        <v>104</v>
      </c>
      <c r="G4" s="71"/>
      <c r="H4" s="72"/>
      <c r="I4" s="69" t="s">
        <v>105</v>
      </c>
      <c r="J4" s="69"/>
      <c r="K4" s="69" t="s">
        <v>73</v>
      </c>
      <c r="L4" s="69"/>
      <c r="M4" s="69" t="s">
        <v>74</v>
      </c>
      <c r="N4" s="69"/>
      <c r="O4" s="69" t="s">
        <v>75</v>
      </c>
      <c r="P4" s="69"/>
      <c r="Q4" s="26" t="s">
        <v>76</v>
      </c>
      <c r="R4" s="69" t="s">
        <v>86</v>
      </c>
      <c r="S4" s="69"/>
      <c r="T4" s="69" t="s">
        <v>87</v>
      </c>
      <c r="U4" s="69" t="s">
        <v>88</v>
      </c>
      <c r="V4" s="69"/>
      <c r="W4" s="69" t="s">
        <v>89</v>
      </c>
      <c r="X4" s="69"/>
      <c r="Y4" s="69"/>
      <c r="Z4" s="69" t="s">
        <v>90</v>
      </c>
      <c r="AA4" s="69"/>
      <c r="AB4" s="69"/>
      <c r="AC4" s="69"/>
      <c r="AD4" s="69" t="s">
        <v>67</v>
      </c>
    </row>
    <row r="5" spans="1:30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48" t="s">
        <v>2186</v>
      </c>
      <c r="I5" s="25" t="s">
        <v>29</v>
      </c>
      <c r="J5" s="25" t="s">
        <v>2188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91</v>
      </c>
      <c r="S5" s="26" t="s">
        <v>92</v>
      </c>
      <c r="T5" s="69"/>
      <c r="U5" s="25" t="s">
        <v>91</v>
      </c>
      <c r="V5" s="26" t="s">
        <v>92</v>
      </c>
      <c r="W5" s="26" t="s">
        <v>93</v>
      </c>
      <c r="X5" s="26" t="s">
        <v>94</v>
      </c>
      <c r="Y5" s="26" t="s">
        <v>95</v>
      </c>
      <c r="Z5" s="26" t="s">
        <v>2190</v>
      </c>
      <c r="AA5" s="26" t="s">
        <v>2191</v>
      </c>
      <c r="AB5" s="26" t="s">
        <v>2192</v>
      </c>
      <c r="AC5" s="26" t="s">
        <v>2193</v>
      </c>
      <c r="AD5" s="69"/>
    </row>
    <row r="6" spans="1:30" ht="17.25" customHeight="1" x14ac:dyDescent="0.25">
      <c r="A6" s="8">
        <v>1</v>
      </c>
      <c r="B6" s="36" t="s">
        <v>607</v>
      </c>
      <c r="C6" s="36" t="s">
        <v>674</v>
      </c>
      <c r="D6" s="27"/>
      <c r="E6" s="27"/>
      <c r="F6" s="28"/>
      <c r="G6" s="28">
        <v>-15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7.25" customHeight="1" x14ac:dyDescent="0.25">
      <c r="A7" s="8">
        <v>2</v>
      </c>
      <c r="B7" s="37" t="s">
        <v>608</v>
      </c>
      <c r="C7" s="37" t="s">
        <v>675</v>
      </c>
      <c r="D7" s="29"/>
      <c r="E7" s="27"/>
      <c r="F7" s="28"/>
      <c r="G7" s="28">
        <v>-15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28"/>
    </row>
    <row r="8" spans="1:30" ht="13.5" customHeight="1" x14ac:dyDescent="0.25">
      <c r="A8" s="8">
        <v>3</v>
      </c>
      <c r="B8" s="36" t="s">
        <v>609</v>
      </c>
      <c r="C8" s="36" t="s">
        <v>676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28"/>
      <c r="AD8" s="28"/>
    </row>
    <row r="9" spans="1:30" x14ac:dyDescent="0.25">
      <c r="A9" s="34">
        <f>A8+1</f>
        <v>4</v>
      </c>
      <c r="B9" s="37" t="s">
        <v>610</v>
      </c>
      <c r="C9" s="37" t="s">
        <v>677</v>
      </c>
      <c r="D9" s="33"/>
      <c r="E9" s="33"/>
      <c r="F9" s="33"/>
      <c r="G9" s="33"/>
      <c r="H9" s="33"/>
      <c r="I9" s="33"/>
      <c r="J9" s="33">
        <v>-15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5">
      <c r="A10" s="34">
        <f t="shared" ref="A10:A73" si="0">A9+1</f>
        <v>5</v>
      </c>
      <c r="B10" s="36" t="s">
        <v>611</v>
      </c>
      <c r="C10" s="36" t="s">
        <v>678</v>
      </c>
      <c r="D10" s="33"/>
      <c r="E10" s="33"/>
      <c r="F10" s="33"/>
      <c r="G10" s="33">
        <v>-15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si="0"/>
        <v>6</v>
      </c>
      <c r="B11" s="37" t="s">
        <v>612</v>
      </c>
      <c r="C11" s="37" t="s">
        <v>679</v>
      </c>
      <c r="D11" s="33"/>
      <c r="E11" s="33"/>
      <c r="F11" s="33"/>
      <c r="G11" s="33">
        <v>-15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7</v>
      </c>
      <c r="B12" s="36" t="s">
        <v>613</v>
      </c>
      <c r="C12" s="36" t="s">
        <v>680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8</v>
      </c>
      <c r="B13" s="37" t="s">
        <v>614</v>
      </c>
      <c r="C13" s="37" t="s">
        <v>681</v>
      </c>
      <c r="D13" s="33"/>
      <c r="E13" s="33"/>
      <c r="F13" s="33"/>
      <c r="G13" s="33">
        <v>-15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9</v>
      </c>
      <c r="B14" s="36" t="s">
        <v>109</v>
      </c>
      <c r="C14" s="36" t="s">
        <v>682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10</v>
      </c>
      <c r="B15" s="37" t="s">
        <v>615</v>
      </c>
      <c r="C15" s="37" t="s">
        <v>683</v>
      </c>
      <c r="D15" s="33"/>
      <c r="E15" s="33"/>
      <c r="F15" s="33"/>
      <c r="G15" s="33">
        <v>-15</v>
      </c>
      <c r="H15" s="33"/>
      <c r="I15" s="33"/>
      <c r="J15" s="33">
        <v>-15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11</v>
      </c>
      <c r="B16" s="36" t="s">
        <v>616</v>
      </c>
      <c r="C16" s="36" t="s">
        <v>684</v>
      </c>
      <c r="D16" s="33"/>
      <c r="E16" s="33"/>
      <c r="F16" s="33"/>
      <c r="G16" s="33">
        <v>-15</v>
      </c>
      <c r="H16" s="33"/>
      <c r="I16" s="33"/>
      <c r="J16" s="33">
        <v>-15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12</v>
      </c>
      <c r="B17" s="37" t="s">
        <v>617</v>
      </c>
      <c r="C17" s="37" t="s">
        <v>685</v>
      </c>
      <c r="D17" s="33"/>
      <c r="E17" s="33"/>
      <c r="F17" s="33"/>
      <c r="G17" s="33"/>
      <c r="H17" s="33"/>
      <c r="I17" s="33"/>
      <c r="J17" s="33">
        <v>-15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13</v>
      </c>
      <c r="B18" s="36" t="s">
        <v>618</v>
      </c>
      <c r="C18" s="36" t="s">
        <v>686</v>
      </c>
      <c r="D18" s="33"/>
      <c r="E18" s="33"/>
      <c r="F18" s="33"/>
      <c r="G18" s="33">
        <v>-15</v>
      </c>
      <c r="H18" s="33"/>
      <c r="I18" s="33"/>
      <c r="J18" s="33">
        <v>-15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14</v>
      </c>
      <c r="B19" s="37" t="s">
        <v>619</v>
      </c>
      <c r="C19" s="37" t="s">
        <v>687</v>
      </c>
      <c r="D19" s="33"/>
      <c r="E19" s="33"/>
      <c r="F19" s="33"/>
      <c r="G19" s="33">
        <v>-15</v>
      </c>
      <c r="H19" s="33"/>
      <c r="I19" s="33"/>
      <c r="J19" s="33">
        <v>-15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15</v>
      </c>
      <c r="B20" s="36" t="s">
        <v>620</v>
      </c>
      <c r="C20" s="36" t="s">
        <v>688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16</v>
      </c>
      <c r="B21" s="37" t="s">
        <v>621</v>
      </c>
      <c r="C21" s="37" t="s">
        <v>689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17</v>
      </c>
      <c r="B22" s="36" t="s">
        <v>622</v>
      </c>
      <c r="C22" s="36" t="s">
        <v>690</v>
      </c>
      <c r="D22" s="33"/>
      <c r="E22" s="33"/>
      <c r="F22" s="33"/>
      <c r="G22" s="33">
        <v>-15</v>
      </c>
      <c r="H22" s="33"/>
      <c r="I22" s="33"/>
      <c r="J22" s="33">
        <v>-15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18</v>
      </c>
      <c r="B23" s="37" t="s">
        <v>623</v>
      </c>
      <c r="C23" s="37" t="s">
        <v>691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19</v>
      </c>
      <c r="B24" s="36" t="s">
        <v>624</v>
      </c>
      <c r="C24" s="36" t="s">
        <v>692</v>
      </c>
      <c r="D24" s="33"/>
      <c r="E24" s="33"/>
      <c r="F24" s="33"/>
      <c r="G24" s="33">
        <v>-15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20</v>
      </c>
      <c r="B25" s="37" t="s">
        <v>625</v>
      </c>
      <c r="C25" s="37" t="s">
        <v>693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21</v>
      </c>
      <c r="B26" s="36" t="s">
        <v>626</v>
      </c>
      <c r="C26" s="36" t="s">
        <v>694</v>
      </c>
      <c r="D26" s="33"/>
      <c r="E26" s="33"/>
      <c r="F26" s="33"/>
      <c r="G26" s="33">
        <v>-15</v>
      </c>
      <c r="H26" s="33"/>
      <c r="I26" s="33"/>
      <c r="J26" s="33">
        <v>-15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22</v>
      </c>
      <c r="B27" s="37" t="s">
        <v>627</v>
      </c>
      <c r="C27" s="37" t="s">
        <v>695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23</v>
      </c>
      <c r="B28" s="36" t="s">
        <v>628</v>
      </c>
      <c r="C28" s="36" t="s">
        <v>696</v>
      </c>
      <c r="D28" s="33"/>
      <c r="E28" s="33"/>
      <c r="F28" s="33"/>
      <c r="G28" s="33">
        <v>-15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24</v>
      </c>
      <c r="B29" s="37" t="s">
        <v>629</v>
      </c>
      <c r="C29" s="37" t="s">
        <v>697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25</v>
      </c>
      <c r="B30" s="36" t="s">
        <v>630</v>
      </c>
      <c r="C30" s="36" t="s">
        <v>698</v>
      </c>
      <c r="D30" s="33"/>
      <c r="E30" s="33"/>
      <c r="F30" s="33"/>
      <c r="G30" s="33"/>
      <c r="H30" s="33">
        <v>-15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26</v>
      </c>
      <c r="B31" s="37" t="s">
        <v>631</v>
      </c>
      <c r="C31" s="37" t="s">
        <v>699</v>
      </c>
      <c r="D31" s="33"/>
      <c r="E31" s="33"/>
      <c r="F31" s="33"/>
      <c r="G31" s="33"/>
      <c r="H31" s="33"/>
      <c r="I31" s="33"/>
      <c r="J31" s="33">
        <v>-15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27</v>
      </c>
      <c r="B32" s="36" t="s">
        <v>632</v>
      </c>
      <c r="C32" s="36" t="s">
        <v>700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28</v>
      </c>
      <c r="B33" s="37" t="s">
        <v>633</v>
      </c>
      <c r="C33" s="37" t="s">
        <v>701</v>
      </c>
      <c r="D33" s="33"/>
      <c r="E33" s="33"/>
      <c r="F33" s="33"/>
      <c r="G33" s="33">
        <v>-15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29</v>
      </c>
      <c r="B34" s="36" t="s">
        <v>634</v>
      </c>
      <c r="C34" s="36" t="s">
        <v>702</v>
      </c>
      <c r="D34" s="33"/>
      <c r="E34" s="33"/>
      <c r="F34" s="33"/>
      <c r="G34" s="33">
        <v>-15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30</v>
      </c>
      <c r="B35" s="37" t="s">
        <v>635</v>
      </c>
      <c r="C35" s="37" t="s">
        <v>703</v>
      </c>
      <c r="D35" s="33"/>
      <c r="E35" s="33"/>
      <c r="F35" s="33"/>
      <c r="G35" s="33"/>
      <c r="H35" s="33"/>
      <c r="I35" s="33"/>
      <c r="J35" s="33">
        <v>-15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31</v>
      </c>
      <c r="B36" s="36" t="s">
        <v>636</v>
      </c>
      <c r="C36" s="36" t="s">
        <v>704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32</v>
      </c>
      <c r="B37" s="37" t="s">
        <v>637</v>
      </c>
      <c r="C37" s="37" t="s">
        <v>705</v>
      </c>
      <c r="D37" s="33"/>
      <c r="E37" s="33"/>
      <c r="F37" s="33"/>
      <c r="G37" s="33">
        <v>-15</v>
      </c>
      <c r="H37" s="33"/>
      <c r="I37" s="33"/>
      <c r="J37" s="33">
        <v>-15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33</v>
      </c>
      <c r="B38" s="36" t="s">
        <v>638</v>
      </c>
      <c r="C38" s="36" t="s">
        <v>706</v>
      </c>
      <c r="D38" s="33"/>
      <c r="E38" s="33"/>
      <c r="F38" s="33"/>
      <c r="G38" s="33">
        <v>-15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34</v>
      </c>
      <c r="B39" s="37" t="s">
        <v>639</v>
      </c>
      <c r="C39" s="37" t="s">
        <v>707</v>
      </c>
      <c r="D39" s="33"/>
      <c r="E39" s="33"/>
      <c r="F39" s="33"/>
      <c r="G39" s="33">
        <v>-15</v>
      </c>
      <c r="H39" s="33"/>
      <c r="I39" s="33"/>
      <c r="J39" s="33">
        <v>-15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35</v>
      </c>
      <c r="B40" s="36" t="s">
        <v>640</v>
      </c>
      <c r="C40" s="36" t="s">
        <v>708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34">
        <f t="shared" si="0"/>
        <v>36</v>
      </c>
      <c r="B41" s="37" t="s">
        <v>641</v>
      </c>
      <c r="C41" s="37" t="s">
        <v>709</v>
      </c>
      <c r="D41" s="33"/>
      <c r="E41" s="33"/>
      <c r="F41" s="33"/>
      <c r="G41" s="33">
        <v>-15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5">
      <c r="A42" s="34">
        <f t="shared" si="0"/>
        <v>37</v>
      </c>
      <c r="B42" s="36" t="s">
        <v>642</v>
      </c>
      <c r="C42" s="36" t="s">
        <v>710</v>
      </c>
      <c r="D42" s="33"/>
      <c r="E42" s="33"/>
      <c r="F42" s="33"/>
      <c r="G42" s="33">
        <v>-15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5">
      <c r="A43" s="34">
        <f t="shared" si="0"/>
        <v>38</v>
      </c>
      <c r="B43" s="37" t="s">
        <v>643</v>
      </c>
      <c r="C43" s="37" t="s">
        <v>711</v>
      </c>
      <c r="D43" s="33"/>
      <c r="E43" s="33"/>
      <c r="F43" s="33"/>
      <c r="G43" s="33"/>
      <c r="H43" s="33"/>
      <c r="I43" s="33"/>
      <c r="J43" s="33">
        <v>-15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5">
      <c r="A44" s="34">
        <f t="shared" si="0"/>
        <v>39</v>
      </c>
      <c r="B44" s="36" t="s">
        <v>644</v>
      </c>
      <c r="C44" s="36" t="s">
        <v>712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5">
      <c r="A45" s="34">
        <f t="shared" si="0"/>
        <v>40</v>
      </c>
      <c r="B45" s="37" t="s">
        <v>645</v>
      </c>
      <c r="C45" s="37" t="s">
        <v>713</v>
      </c>
      <c r="D45" s="33"/>
      <c r="E45" s="33"/>
      <c r="F45" s="33"/>
      <c r="G45" s="33">
        <v>-15</v>
      </c>
      <c r="H45" s="33"/>
      <c r="I45" s="33"/>
      <c r="J45" s="33">
        <v>-15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5">
      <c r="A46" s="34">
        <f t="shared" si="0"/>
        <v>41</v>
      </c>
      <c r="B46" s="36" t="s">
        <v>646</v>
      </c>
      <c r="C46" s="36" t="s">
        <v>714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5">
      <c r="A47" s="34">
        <f t="shared" si="0"/>
        <v>42</v>
      </c>
      <c r="B47" s="37" t="s">
        <v>457</v>
      </c>
      <c r="C47" s="37" t="s">
        <v>715</v>
      </c>
      <c r="D47" s="33"/>
      <c r="E47" s="33"/>
      <c r="F47" s="33"/>
      <c r="G47" s="33">
        <v>-15</v>
      </c>
      <c r="H47" s="33"/>
      <c r="I47" s="33"/>
      <c r="J47" s="33">
        <v>-15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5">
      <c r="A48" s="34">
        <f t="shared" si="0"/>
        <v>43</v>
      </c>
      <c r="B48" s="36" t="s">
        <v>647</v>
      </c>
      <c r="C48" s="36" t="s">
        <v>716</v>
      </c>
      <c r="D48" s="33"/>
      <c r="E48" s="33"/>
      <c r="F48" s="33"/>
      <c r="G48" s="33">
        <v>-15</v>
      </c>
      <c r="H48" s="33"/>
      <c r="I48" s="33"/>
      <c r="J48" s="33">
        <v>-15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5">
      <c r="A49" s="34">
        <f t="shared" si="0"/>
        <v>44</v>
      </c>
      <c r="B49" s="37" t="s">
        <v>648</v>
      </c>
      <c r="C49" s="37" t="s">
        <v>717</v>
      </c>
      <c r="D49" s="33"/>
      <c r="E49" s="33"/>
      <c r="F49" s="33"/>
      <c r="G49" s="33">
        <v>-15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5">
      <c r="A50" s="34">
        <f t="shared" si="0"/>
        <v>45</v>
      </c>
      <c r="B50" s="36" t="s">
        <v>649</v>
      </c>
      <c r="C50" s="36" t="s">
        <v>718</v>
      </c>
      <c r="D50" s="33"/>
      <c r="E50" s="33"/>
      <c r="F50" s="33"/>
      <c r="G50" s="33">
        <v>-15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5">
      <c r="A51" s="34">
        <f t="shared" si="0"/>
        <v>46</v>
      </c>
      <c r="B51" s="37" t="s">
        <v>650</v>
      </c>
      <c r="C51" s="37" t="s">
        <v>719</v>
      </c>
      <c r="D51" s="33"/>
      <c r="E51" s="33"/>
      <c r="F51" s="33"/>
      <c r="G51" s="33">
        <v>-15</v>
      </c>
      <c r="H51" s="33"/>
      <c r="I51" s="33"/>
      <c r="J51" s="33">
        <v>-15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5">
      <c r="A52" s="34">
        <f t="shared" si="0"/>
        <v>47</v>
      </c>
      <c r="B52" s="36" t="s">
        <v>651</v>
      </c>
      <c r="C52" s="36" t="s">
        <v>720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25">
      <c r="A53" s="34">
        <f t="shared" si="0"/>
        <v>48</v>
      </c>
      <c r="B53" s="37" t="s">
        <v>652</v>
      </c>
      <c r="C53" s="37" t="s">
        <v>721</v>
      </c>
      <c r="D53" s="33"/>
      <c r="E53" s="33"/>
      <c r="F53" s="33"/>
      <c r="G53" s="33">
        <v>-15</v>
      </c>
      <c r="H53" s="33"/>
      <c r="I53" s="33"/>
      <c r="J53" s="33">
        <v>-15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25">
      <c r="A54" s="34">
        <f t="shared" si="0"/>
        <v>49</v>
      </c>
      <c r="B54" s="36" t="s">
        <v>653</v>
      </c>
      <c r="C54" s="36" t="s">
        <v>722</v>
      </c>
      <c r="D54" s="33"/>
      <c r="E54" s="33"/>
      <c r="F54" s="33"/>
      <c r="G54" s="33">
        <v>-15</v>
      </c>
      <c r="H54" s="33">
        <v>-15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x14ac:dyDescent="0.25">
      <c r="A55" s="34">
        <f t="shared" si="0"/>
        <v>50</v>
      </c>
      <c r="B55" s="37" t="s">
        <v>654</v>
      </c>
      <c r="C55" s="37" t="s">
        <v>723</v>
      </c>
      <c r="D55" s="33"/>
      <c r="E55" s="33"/>
      <c r="F55" s="33"/>
      <c r="G55" s="33">
        <v>-15</v>
      </c>
      <c r="H55" s="33"/>
      <c r="I55" s="33"/>
      <c r="J55" s="33">
        <v>-15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x14ac:dyDescent="0.25">
      <c r="A56" s="34">
        <f t="shared" si="0"/>
        <v>51</v>
      </c>
      <c r="B56" s="36" t="s">
        <v>655</v>
      </c>
      <c r="C56" s="36" t="s">
        <v>724</v>
      </c>
      <c r="D56" s="33"/>
      <c r="E56" s="33"/>
      <c r="F56" s="33"/>
      <c r="G56" s="33">
        <v>-15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25">
      <c r="A57" s="34">
        <f t="shared" si="0"/>
        <v>52</v>
      </c>
      <c r="B57" s="37" t="s">
        <v>656</v>
      </c>
      <c r="C57" s="37" t="s">
        <v>725</v>
      </c>
      <c r="D57" s="33"/>
      <c r="E57" s="33"/>
      <c r="F57" s="33"/>
      <c r="G57" s="33">
        <v>-15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25">
      <c r="A58" s="34">
        <f t="shared" si="0"/>
        <v>53</v>
      </c>
      <c r="B58" s="36" t="s">
        <v>657</v>
      </c>
      <c r="C58" s="36" t="s">
        <v>726</v>
      </c>
      <c r="D58" s="33"/>
      <c r="E58" s="33"/>
      <c r="F58" s="33"/>
      <c r="G58" s="33">
        <v>-15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25">
      <c r="A59" s="34">
        <f t="shared" si="0"/>
        <v>54</v>
      </c>
      <c r="B59" s="37" t="s">
        <v>658</v>
      </c>
      <c r="C59" s="37" t="s">
        <v>727</v>
      </c>
      <c r="D59" s="33"/>
      <c r="E59" s="33"/>
      <c r="F59" s="33"/>
      <c r="G59" s="33">
        <v>-15</v>
      </c>
      <c r="H59" s="33"/>
      <c r="I59" s="33"/>
      <c r="J59" s="33">
        <v>-15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25">
      <c r="A60" s="34">
        <f t="shared" si="0"/>
        <v>55</v>
      </c>
      <c r="B60" s="36" t="s">
        <v>659</v>
      </c>
      <c r="C60" s="36" t="s">
        <v>728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25">
      <c r="A61" s="34">
        <f t="shared" si="0"/>
        <v>56</v>
      </c>
      <c r="B61" s="37" t="s">
        <v>660</v>
      </c>
      <c r="C61" s="37" t="s">
        <v>729</v>
      </c>
      <c r="D61" s="33"/>
      <c r="E61" s="33"/>
      <c r="F61" s="33"/>
      <c r="G61" s="33">
        <v>-15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25">
      <c r="A62" s="34">
        <f t="shared" si="0"/>
        <v>57</v>
      </c>
      <c r="B62" s="36" t="s">
        <v>661</v>
      </c>
      <c r="C62" s="36" t="s">
        <v>730</v>
      </c>
      <c r="D62" s="33"/>
      <c r="E62" s="33"/>
      <c r="F62" s="33"/>
      <c r="G62" s="33">
        <v>-15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25">
      <c r="A63" s="34">
        <f t="shared" si="0"/>
        <v>58</v>
      </c>
      <c r="B63" s="37" t="s">
        <v>662</v>
      </c>
      <c r="C63" s="37" t="s">
        <v>731</v>
      </c>
      <c r="D63" s="33"/>
      <c r="E63" s="33"/>
      <c r="F63" s="33"/>
      <c r="G63" s="33">
        <v>-15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25">
      <c r="A64" s="34">
        <f t="shared" si="0"/>
        <v>59</v>
      </c>
      <c r="B64" s="36" t="s">
        <v>663</v>
      </c>
      <c r="C64" s="36" t="s">
        <v>732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25">
      <c r="A65" s="34">
        <f t="shared" si="0"/>
        <v>60</v>
      </c>
      <c r="B65" s="37" t="s">
        <v>664</v>
      </c>
      <c r="C65" s="37" t="s">
        <v>733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25">
      <c r="A66" s="34">
        <f t="shared" si="0"/>
        <v>61</v>
      </c>
      <c r="B66" s="36" t="s">
        <v>665</v>
      </c>
      <c r="C66" s="36" t="s">
        <v>734</v>
      </c>
      <c r="D66" s="33"/>
      <c r="E66" s="33"/>
      <c r="F66" s="33"/>
      <c r="G66" s="33"/>
      <c r="H66" s="33"/>
      <c r="I66" s="33"/>
      <c r="J66" s="33">
        <v>-15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25">
      <c r="A67" s="34">
        <f t="shared" si="0"/>
        <v>62</v>
      </c>
      <c r="B67" s="37" t="s">
        <v>666</v>
      </c>
      <c r="C67" s="37" t="s">
        <v>735</v>
      </c>
      <c r="D67" s="33"/>
      <c r="E67" s="33"/>
      <c r="F67" s="33"/>
      <c r="G67" s="33">
        <v>-15</v>
      </c>
      <c r="H67" s="33"/>
      <c r="I67" s="33"/>
      <c r="J67" s="33">
        <v>-15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25">
      <c r="A68" s="34">
        <f t="shared" si="0"/>
        <v>63</v>
      </c>
      <c r="B68" s="36" t="s">
        <v>667</v>
      </c>
      <c r="C68" s="36" t="s">
        <v>736</v>
      </c>
      <c r="D68" s="33"/>
      <c r="E68" s="33"/>
      <c r="F68" s="33"/>
      <c r="G68" s="33">
        <v>-15</v>
      </c>
      <c r="H68" s="33"/>
      <c r="I68" s="33"/>
      <c r="J68" s="33">
        <v>-15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5">
      <c r="A69" s="34">
        <f t="shared" si="0"/>
        <v>64</v>
      </c>
      <c r="B69" s="37" t="s">
        <v>668</v>
      </c>
      <c r="C69" s="37" t="s">
        <v>737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25">
      <c r="A70" s="34">
        <f t="shared" si="0"/>
        <v>65</v>
      </c>
      <c r="B70" s="36" t="s">
        <v>669</v>
      </c>
      <c r="C70" s="36" t="s">
        <v>738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25">
      <c r="A71" s="34">
        <f t="shared" si="0"/>
        <v>66</v>
      </c>
      <c r="B71" s="37" t="s">
        <v>169</v>
      </c>
      <c r="C71" s="37" t="s">
        <v>739</v>
      </c>
      <c r="D71" s="33"/>
      <c r="E71" s="33"/>
      <c r="F71" s="33"/>
      <c r="G71" s="33">
        <v>-15</v>
      </c>
      <c r="H71" s="33"/>
      <c r="I71" s="33"/>
      <c r="J71" s="33">
        <v>-15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25">
      <c r="A72" s="34">
        <f t="shared" si="0"/>
        <v>67</v>
      </c>
      <c r="B72" s="36" t="s">
        <v>169</v>
      </c>
      <c r="C72" s="36" t="s">
        <v>740</v>
      </c>
      <c r="D72" s="33"/>
      <c r="E72" s="33"/>
      <c r="F72" s="33"/>
      <c r="G72" s="33">
        <v>-15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25">
      <c r="A73" s="34">
        <f t="shared" si="0"/>
        <v>68</v>
      </c>
      <c r="B73" s="37" t="s">
        <v>670</v>
      </c>
      <c r="C73" s="37" t="s">
        <v>741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25">
      <c r="A74" s="34">
        <f t="shared" ref="A74:A76" si="1">A73+1</f>
        <v>69</v>
      </c>
      <c r="B74" s="36" t="s">
        <v>671</v>
      </c>
      <c r="C74" s="36" t="s">
        <v>742</v>
      </c>
      <c r="D74" s="33"/>
      <c r="E74" s="33"/>
      <c r="F74" s="33"/>
      <c r="G74" s="33">
        <v>-15</v>
      </c>
      <c r="H74" s="33"/>
      <c r="I74" s="33"/>
      <c r="J74" s="33">
        <v>-15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25">
      <c r="A75" s="34">
        <f t="shared" si="1"/>
        <v>70</v>
      </c>
      <c r="B75" s="37" t="s">
        <v>672</v>
      </c>
      <c r="C75" s="37" t="s">
        <v>743</v>
      </c>
      <c r="D75" s="33"/>
      <c r="E75" s="33"/>
      <c r="F75" s="33"/>
      <c r="G75" s="33"/>
      <c r="H75" s="33"/>
      <c r="I75" s="33"/>
      <c r="J75" s="33">
        <v>-15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25">
      <c r="A76" s="34">
        <f t="shared" si="1"/>
        <v>71</v>
      </c>
      <c r="B76" s="36" t="s">
        <v>673</v>
      </c>
      <c r="C76" s="36" t="s">
        <v>744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25">
      <c r="A77" s="73" t="s">
        <v>2157</v>
      </c>
      <c r="B77" s="74"/>
      <c r="C77" s="41"/>
      <c r="D77" s="41"/>
      <c r="E77" s="41"/>
      <c r="F77" s="41"/>
      <c r="G77" s="41">
        <f>COUNTIF(G6:G76,"-15")</f>
        <v>47</v>
      </c>
      <c r="H77" s="41">
        <f t="shared" ref="H77:J77" si="2">COUNTIF(H6:H76,"-15")</f>
        <v>2</v>
      </c>
      <c r="I77" s="41">
        <f t="shared" si="2"/>
        <v>0</v>
      </c>
      <c r="J77" s="41">
        <f t="shared" si="2"/>
        <v>26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80" spans="1:30" x14ac:dyDescent="0.25">
      <c r="N80">
        <f>49+26</f>
        <v>75</v>
      </c>
    </row>
  </sheetData>
  <mergeCells count="18">
    <mergeCell ref="A77:B77"/>
    <mergeCell ref="A1:AD1"/>
    <mergeCell ref="A2:AD2"/>
    <mergeCell ref="A4:A5"/>
    <mergeCell ref="B4:B5"/>
    <mergeCell ref="C4:C5"/>
    <mergeCell ref="D4:E4"/>
    <mergeCell ref="I4:J4"/>
    <mergeCell ref="K4:L4"/>
    <mergeCell ref="M4:N4"/>
    <mergeCell ref="AD4:AD5"/>
    <mergeCell ref="O4:P4"/>
    <mergeCell ref="R4:S4"/>
    <mergeCell ref="T4:T5"/>
    <mergeCell ref="U4:V4"/>
    <mergeCell ref="W4:Y4"/>
    <mergeCell ref="Z4:AC4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opLeftCell="A52" workbookViewId="0">
      <selection activeCell="G82" sqref="G82:I82"/>
    </sheetView>
  </sheetViews>
  <sheetFormatPr defaultRowHeight="15" x14ac:dyDescent="0.25"/>
  <cols>
    <col min="2" max="2" width="21.140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745</v>
      </c>
      <c r="C6" s="36" t="s">
        <v>816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746</v>
      </c>
      <c r="C7" s="37" t="s">
        <v>817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747</v>
      </c>
      <c r="C8" s="36" t="s">
        <v>818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748</v>
      </c>
      <c r="C9" s="37" t="s">
        <v>819</v>
      </c>
      <c r="D9" s="33"/>
      <c r="E9" s="33"/>
      <c r="F9" s="33"/>
      <c r="G9" s="33">
        <v>-15</v>
      </c>
      <c r="H9" s="33"/>
      <c r="I9" s="33">
        <v>-15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73" si="0">A9+1</f>
        <v>5</v>
      </c>
      <c r="B10" s="36" t="s">
        <v>749</v>
      </c>
      <c r="C10" s="36" t="s">
        <v>820</v>
      </c>
      <c r="D10" s="33"/>
      <c r="E10" s="33"/>
      <c r="F10" s="33"/>
      <c r="G10" s="33">
        <v>-15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750</v>
      </c>
      <c r="C11" s="37" t="s">
        <v>821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751</v>
      </c>
      <c r="C12" s="36" t="s">
        <v>822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752</v>
      </c>
      <c r="C13" s="37" t="s">
        <v>823</v>
      </c>
      <c r="D13" s="33"/>
      <c r="E13" s="33"/>
      <c r="F13" s="33"/>
      <c r="G13" s="33">
        <v>-15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753</v>
      </c>
      <c r="C14" s="36" t="s">
        <v>824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754</v>
      </c>
      <c r="C15" s="37" t="s">
        <v>825</v>
      </c>
      <c r="D15" s="33"/>
      <c r="E15" s="33"/>
      <c r="F15" s="33"/>
      <c r="G15" s="33">
        <v>-15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755</v>
      </c>
      <c r="C16" s="36" t="s">
        <v>826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756</v>
      </c>
      <c r="C17" s="37" t="s">
        <v>827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423</v>
      </c>
      <c r="C18" s="36" t="s">
        <v>828</v>
      </c>
      <c r="D18" s="33"/>
      <c r="E18" s="33"/>
      <c r="F18" s="33"/>
      <c r="G18" s="33">
        <v>-15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757</v>
      </c>
      <c r="C19" s="37" t="s">
        <v>829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758</v>
      </c>
      <c r="C20" s="36" t="s">
        <v>830</v>
      </c>
      <c r="D20" s="33"/>
      <c r="E20" s="33"/>
      <c r="F20" s="33"/>
      <c r="G20" s="33">
        <v>-15</v>
      </c>
      <c r="H20" s="33"/>
      <c r="I20" s="33">
        <v>-15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759</v>
      </c>
      <c r="C21" s="37" t="s">
        <v>831</v>
      </c>
      <c r="D21" s="33"/>
      <c r="E21" s="33"/>
      <c r="F21" s="33"/>
      <c r="G21" s="33">
        <v>-15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760</v>
      </c>
      <c r="C22" s="36" t="s">
        <v>832</v>
      </c>
      <c r="D22" s="33"/>
      <c r="E22" s="33"/>
      <c r="F22" s="33"/>
      <c r="G22" s="33">
        <v>-15</v>
      </c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761</v>
      </c>
      <c r="C23" s="37" t="s">
        <v>833</v>
      </c>
      <c r="D23" s="33"/>
      <c r="E23" s="33"/>
      <c r="F23" s="33"/>
      <c r="G23" s="33">
        <v>-15</v>
      </c>
      <c r="H23" s="33"/>
      <c r="I23" s="33">
        <v>-15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762</v>
      </c>
      <c r="C24" s="36" t="s">
        <v>834</v>
      </c>
      <c r="D24" s="33"/>
      <c r="E24" s="33"/>
      <c r="F24" s="33"/>
      <c r="G24" s="33">
        <v>-15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763</v>
      </c>
      <c r="C25" s="37" t="s">
        <v>835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764</v>
      </c>
      <c r="C26" s="36" t="s">
        <v>836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765</v>
      </c>
      <c r="C27" s="37" t="s">
        <v>837</v>
      </c>
      <c r="D27" s="33"/>
      <c r="E27" s="33"/>
      <c r="F27" s="33"/>
      <c r="G27" s="33">
        <v>-15</v>
      </c>
      <c r="H27" s="33"/>
      <c r="I27" s="33">
        <v>-15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766</v>
      </c>
      <c r="C28" s="36" t="s">
        <v>838</v>
      </c>
      <c r="D28" s="33"/>
      <c r="E28" s="33"/>
      <c r="F28" s="33"/>
      <c r="G28" s="33">
        <v>-15</v>
      </c>
      <c r="H28" s="33"/>
      <c r="I28" s="33">
        <v>-15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767</v>
      </c>
      <c r="C29" s="37" t="s">
        <v>839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768</v>
      </c>
      <c r="C30" s="36" t="s">
        <v>840</v>
      </c>
      <c r="D30" s="33"/>
      <c r="E30" s="33"/>
      <c r="F30" s="33"/>
      <c r="G30" s="33">
        <v>-15</v>
      </c>
      <c r="H30" s="33"/>
      <c r="I30" s="33">
        <v>-15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769</v>
      </c>
      <c r="C31" s="37" t="s">
        <v>841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770</v>
      </c>
      <c r="C32" s="36" t="s">
        <v>842</v>
      </c>
      <c r="D32" s="33"/>
      <c r="E32" s="33"/>
      <c r="F32" s="33"/>
      <c r="G32" s="33">
        <v>-15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771</v>
      </c>
      <c r="C33" s="37" t="s">
        <v>843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772</v>
      </c>
      <c r="C34" s="36" t="s">
        <v>844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773</v>
      </c>
      <c r="C35" s="37" t="s">
        <v>845</v>
      </c>
      <c r="D35" s="33"/>
      <c r="E35" s="33"/>
      <c r="F35" s="33"/>
      <c r="G35" s="33">
        <v>-15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34">
        <f t="shared" si="0"/>
        <v>31</v>
      </c>
      <c r="B36" s="36" t="s">
        <v>774</v>
      </c>
      <c r="C36" s="36" t="s">
        <v>846</v>
      </c>
      <c r="D36" s="33"/>
      <c r="E36" s="33"/>
      <c r="F36" s="33"/>
      <c r="G36" s="33">
        <v>-15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25">
      <c r="A37" s="34">
        <f t="shared" si="0"/>
        <v>32</v>
      </c>
      <c r="B37" s="37" t="s">
        <v>775</v>
      </c>
      <c r="C37" s="37" t="s">
        <v>847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25">
      <c r="A38" s="34">
        <f t="shared" si="0"/>
        <v>33</v>
      </c>
      <c r="B38" s="36" t="s">
        <v>776</v>
      </c>
      <c r="C38" s="36" t="s">
        <v>848</v>
      </c>
      <c r="D38" s="33"/>
      <c r="E38" s="33"/>
      <c r="F38" s="33"/>
      <c r="G38" s="33">
        <v>-15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25">
      <c r="A39" s="34">
        <f t="shared" si="0"/>
        <v>34</v>
      </c>
      <c r="B39" s="37" t="s">
        <v>303</v>
      </c>
      <c r="C39" s="37" t="s">
        <v>849</v>
      </c>
      <c r="D39" s="33"/>
      <c r="E39" s="33"/>
      <c r="F39" s="33"/>
      <c r="G39" s="33">
        <v>-15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34">
        <f t="shared" si="0"/>
        <v>35</v>
      </c>
      <c r="B40" s="36" t="s">
        <v>777</v>
      </c>
      <c r="C40" s="36" t="s">
        <v>850</v>
      </c>
      <c r="D40" s="33"/>
      <c r="E40" s="33"/>
      <c r="F40" s="33"/>
      <c r="G40" s="33">
        <v>-15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34">
        <f t="shared" si="0"/>
        <v>36</v>
      </c>
      <c r="B41" s="37" t="s">
        <v>305</v>
      </c>
      <c r="C41" s="37" t="s">
        <v>851</v>
      </c>
      <c r="D41" s="33"/>
      <c r="E41" s="33"/>
      <c r="F41" s="33"/>
      <c r="G41" s="33">
        <v>-15</v>
      </c>
      <c r="H41" s="33"/>
      <c r="I41" s="33">
        <v>-15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34">
        <f t="shared" si="0"/>
        <v>37</v>
      </c>
      <c r="B42" s="36" t="s">
        <v>305</v>
      </c>
      <c r="C42" s="36" t="s">
        <v>852</v>
      </c>
      <c r="D42" s="33"/>
      <c r="E42" s="33"/>
      <c r="F42" s="33"/>
      <c r="G42" s="33">
        <v>-15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5">
      <c r="A43" s="34">
        <f t="shared" si="0"/>
        <v>38</v>
      </c>
      <c r="B43" s="37" t="s">
        <v>778</v>
      </c>
      <c r="C43" s="37" t="s">
        <v>853</v>
      </c>
      <c r="D43" s="33"/>
      <c r="E43" s="33"/>
      <c r="F43" s="33"/>
      <c r="G43" s="33">
        <v>-15</v>
      </c>
      <c r="H43" s="33"/>
      <c r="I43" s="33">
        <v>-15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5">
      <c r="A44" s="34">
        <f t="shared" si="0"/>
        <v>39</v>
      </c>
      <c r="B44" s="36" t="s">
        <v>779</v>
      </c>
      <c r="C44" s="36" t="s">
        <v>854</v>
      </c>
      <c r="D44" s="33"/>
      <c r="E44" s="33"/>
      <c r="F44" s="33"/>
      <c r="G44" s="33">
        <v>-15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5">
      <c r="A45" s="34">
        <f t="shared" si="0"/>
        <v>40</v>
      </c>
      <c r="B45" s="37" t="s">
        <v>780</v>
      </c>
      <c r="C45" s="37" t="s">
        <v>855</v>
      </c>
      <c r="D45" s="33"/>
      <c r="E45" s="33"/>
      <c r="F45" s="33"/>
      <c r="G45" s="33">
        <v>-15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5">
      <c r="A46" s="34">
        <f t="shared" si="0"/>
        <v>41</v>
      </c>
      <c r="B46" s="36" t="s">
        <v>781</v>
      </c>
      <c r="C46" s="36" t="s">
        <v>856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5">
      <c r="A47" s="34">
        <f t="shared" si="0"/>
        <v>42</v>
      </c>
      <c r="B47" s="37" t="s">
        <v>782</v>
      </c>
      <c r="C47" s="37" t="s">
        <v>857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5">
      <c r="A48" s="34">
        <f t="shared" si="0"/>
        <v>43</v>
      </c>
      <c r="B48" s="36" t="s">
        <v>783</v>
      </c>
      <c r="C48" s="36" t="s">
        <v>858</v>
      </c>
      <c r="D48" s="33"/>
      <c r="E48" s="33"/>
      <c r="F48" s="33"/>
      <c r="G48" s="33">
        <v>-15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5">
      <c r="A49" s="34">
        <f t="shared" si="0"/>
        <v>44</v>
      </c>
      <c r="B49" s="37" t="s">
        <v>784</v>
      </c>
      <c r="C49" s="37" t="s">
        <v>859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5">
      <c r="A50" s="34">
        <f t="shared" si="0"/>
        <v>45</v>
      </c>
      <c r="B50" s="36" t="s">
        <v>785</v>
      </c>
      <c r="C50" s="36" t="s">
        <v>860</v>
      </c>
      <c r="D50" s="33"/>
      <c r="E50" s="33"/>
      <c r="F50" s="33"/>
      <c r="G50" s="33">
        <v>-15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5">
      <c r="A51" s="34">
        <f t="shared" si="0"/>
        <v>46</v>
      </c>
      <c r="B51" s="37" t="s">
        <v>786</v>
      </c>
      <c r="C51" s="37" t="s">
        <v>861</v>
      </c>
      <c r="D51" s="33"/>
      <c r="E51" s="33"/>
      <c r="F51" s="33"/>
      <c r="G51" s="33">
        <v>-15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5">
      <c r="A52" s="34">
        <f t="shared" si="0"/>
        <v>47</v>
      </c>
      <c r="B52" s="36" t="s">
        <v>787</v>
      </c>
      <c r="C52" s="36" t="s">
        <v>862</v>
      </c>
      <c r="D52" s="33"/>
      <c r="E52" s="33"/>
      <c r="F52" s="33"/>
      <c r="G52" s="33">
        <v>-15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5">
      <c r="A53" s="34">
        <f t="shared" si="0"/>
        <v>48</v>
      </c>
      <c r="B53" s="37" t="s">
        <v>788</v>
      </c>
      <c r="C53" s="37" t="s">
        <v>863</v>
      </c>
      <c r="D53" s="33"/>
      <c r="E53" s="33"/>
      <c r="F53" s="33"/>
      <c r="G53" s="33">
        <v>-15</v>
      </c>
      <c r="H53" s="33"/>
      <c r="I53" s="33">
        <v>-15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5">
      <c r="A54" s="34">
        <f t="shared" si="0"/>
        <v>49</v>
      </c>
      <c r="B54" s="36" t="s">
        <v>789</v>
      </c>
      <c r="C54" s="36" t="s">
        <v>864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5">
      <c r="A55" s="34">
        <f t="shared" si="0"/>
        <v>50</v>
      </c>
      <c r="B55" s="37" t="s">
        <v>790</v>
      </c>
      <c r="C55" s="37" t="s">
        <v>865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5">
      <c r="A56" s="34">
        <f t="shared" si="0"/>
        <v>51</v>
      </c>
      <c r="B56" s="36" t="s">
        <v>791</v>
      </c>
      <c r="C56" s="36" t="s">
        <v>866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5">
      <c r="A57" s="34">
        <f t="shared" si="0"/>
        <v>52</v>
      </c>
      <c r="B57" s="37" t="s">
        <v>792</v>
      </c>
      <c r="C57" s="37" t="s">
        <v>867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5">
      <c r="A58" s="34">
        <f t="shared" si="0"/>
        <v>53</v>
      </c>
      <c r="B58" s="36" t="s">
        <v>793</v>
      </c>
      <c r="C58" s="36" t="s">
        <v>868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5">
      <c r="A59" s="34">
        <f t="shared" si="0"/>
        <v>54</v>
      </c>
      <c r="B59" s="37" t="s">
        <v>794</v>
      </c>
      <c r="C59" s="37" t="s">
        <v>869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5">
      <c r="A60" s="34">
        <f t="shared" si="0"/>
        <v>55</v>
      </c>
      <c r="B60" s="36" t="s">
        <v>795</v>
      </c>
      <c r="C60" s="36" t="s">
        <v>870</v>
      </c>
      <c r="D60" s="33"/>
      <c r="E60" s="33"/>
      <c r="F60" s="33"/>
      <c r="G60" s="33">
        <v>-15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5">
      <c r="A61" s="34">
        <f t="shared" si="0"/>
        <v>56</v>
      </c>
      <c r="B61" s="37" t="s">
        <v>796</v>
      </c>
      <c r="C61" s="37" t="s">
        <v>871</v>
      </c>
      <c r="D61" s="33"/>
      <c r="E61" s="33"/>
      <c r="F61" s="33"/>
      <c r="G61" s="33">
        <v>-15</v>
      </c>
      <c r="H61" s="33"/>
      <c r="I61" s="33">
        <v>-15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5">
      <c r="A62" s="34">
        <f t="shared" si="0"/>
        <v>57</v>
      </c>
      <c r="B62" s="36" t="s">
        <v>797</v>
      </c>
      <c r="C62" s="36" t="s">
        <v>872</v>
      </c>
      <c r="D62" s="33"/>
      <c r="E62" s="33"/>
      <c r="F62" s="33"/>
      <c r="G62" s="33">
        <v>-15</v>
      </c>
      <c r="H62" s="33"/>
      <c r="I62" s="33">
        <v>-15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5">
      <c r="A63" s="34">
        <f t="shared" si="0"/>
        <v>58</v>
      </c>
      <c r="B63" s="37" t="s">
        <v>798</v>
      </c>
      <c r="C63" s="37" t="s">
        <v>873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5">
      <c r="A64" s="34">
        <f t="shared" si="0"/>
        <v>59</v>
      </c>
      <c r="B64" s="36" t="s">
        <v>799</v>
      </c>
      <c r="C64" s="36" t="s">
        <v>874</v>
      </c>
      <c r="D64" s="33"/>
      <c r="E64" s="33"/>
      <c r="F64" s="33"/>
      <c r="G64" s="33">
        <v>-15</v>
      </c>
      <c r="H64" s="33"/>
      <c r="I64" s="33">
        <v>-15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5">
      <c r="A65" s="34">
        <f t="shared" si="0"/>
        <v>60</v>
      </c>
      <c r="B65" s="37" t="s">
        <v>800</v>
      </c>
      <c r="C65" s="37" t="s">
        <v>875</v>
      </c>
      <c r="D65" s="33"/>
      <c r="E65" s="33"/>
      <c r="F65" s="33"/>
      <c r="G65" s="33">
        <v>-15</v>
      </c>
      <c r="H65" s="33"/>
      <c r="I65" s="33">
        <v>-15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5">
      <c r="A66" s="34">
        <f t="shared" si="0"/>
        <v>61</v>
      </c>
      <c r="B66" s="36" t="s">
        <v>801</v>
      </c>
      <c r="C66" s="36" t="s">
        <v>876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5">
      <c r="A67" s="34">
        <f t="shared" si="0"/>
        <v>62</v>
      </c>
      <c r="B67" s="37" t="s">
        <v>802</v>
      </c>
      <c r="C67" s="37" t="s">
        <v>877</v>
      </c>
      <c r="D67" s="33"/>
      <c r="E67" s="33"/>
      <c r="F67" s="33"/>
      <c r="G67" s="33">
        <v>-15</v>
      </c>
      <c r="H67" s="33"/>
      <c r="I67" s="33">
        <v>-15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5">
      <c r="A68" s="34">
        <f t="shared" si="0"/>
        <v>63</v>
      </c>
      <c r="B68" s="36" t="s">
        <v>803</v>
      </c>
      <c r="C68" s="36" t="s">
        <v>878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5">
      <c r="A69" s="34">
        <f t="shared" si="0"/>
        <v>64</v>
      </c>
      <c r="B69" s="37" t="s">
        <v>804</v>
      </c>
      <c r="C69" s="37" t="s">
        <v>879</v>
      </c>
      <c r="D69" s="33"/>
      <c r="E69" s="33"/>
      <c r="F69" s="33"/>
      <c r="G69" s="33">
        <v>-15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5">
      <c r="A70" s="34">
        <f t="shared" si="0"/>
        <v>65</v>
      </c>
      <c r="B70" s="36" t="s">
        <v>805</v>
      </c>
      <c r="C70" s="36" t="s">
        <v>880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5">
      <c r="A71" s="34">
        <f t="shared" si="0"/>
        <v>66</v>
      </c>
      <c r="B71" s="37" t="s">
        <v>806</v>
      </c>
      <c r="C71" s="37" t="s">
        <v>881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5">
      <c r="A72" s="34">
        <f t="shared" si="0"/>
        <v>67</v>
      </c>
      <c r="B72" s="36" t="s">
        <v>807</v>
      </c>
      <c r="C72" s="36" t="s">
        <v>882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5">
      <c r="A73" s="34">
        <f t="shared" si="0"/>
        <v>68</v>
      </c>
      <c r="B73" s="37" t="s">
        <v>808</v>
      </c>
      <c r="C73" s="37" t="s">
        <v>883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5">
      <c r="A74" s="34">
        <f t="shared" ref="A74:A81" si="1">A73+1</f>
        <v>69</v>
      </c>
      <c r="B74" s="36" t="s">
        <v>809</v>
      </c>
      <c r="C74" s="36" t="s">
        <v>884</v>
      </c>
      <c r="D74" s="33"/>
      <c r="E74" s="33"/>
      <c r="F74" s="33"/>
      <c r="G74" s="33">
        <v>-15</v>
      </c>
      <c r="H74" s="33"/>
      <c r="I74" s="33">
        <v>-15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5">
      <c r="A75" s="34">
        <f t="shared" si="1"/>
        <v>70</v>
      </c>
      <c r="B75" s="37" t="s">
        <v>669</v>
      </c>
      <c r="C75" s="37" t="s">
        <v>885</v>
      </c>
      <c r="D75" s="33"/>
      <c r="E75" s="33"/>
      <c r="F75" s="33"/>
      <c r="G75" s="33">
        <v>-15</v>
      </c>
      <c r="H75" s="33"/>
      <c r="I75" s="33">
        <v>-15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5">
      <c r="A76" s="34">
        <f t="shared" si="1"/>
        <v>71</v>
      </c>
      <c r="B76" s="36" t="s">
        <v>810</v>
      </c>
      <c r="C76" s="36" t="s">
        <v>886</v>
      </c>
      <c r="D76" s="33"/>
      <c r="E76" s="33"/>
      <c r="F76" s="33"/>
      <c r="G76" s="33">
        <v>-15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5">
      <c r="A77" s="34">
        <f t="shared" si="1"/>
        <v>72</v>
      </c>
      <c r="B77" s="37" t="s">
        <v>811</v>
      </c>
      <c r="C77" s="37" t="s">
        <v>887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5">
      <c r="A78" s="34">
        <f t="shared" si="1"/>
        <v>73</v>
      </c>
      <c r="B78" s="36" t="s">
        <v>812</v>
      </c>
      <c r="C78" s="36" t="s">
        <v>888</v>
      </c>
      <c r="D78" s="33"/>
      <c r="E78" s="33"/>
      <c r="F78" s="33"/>
      <c r="G78" s="33">
        <v>-15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5">
      <c r="A79" s="34">
        <f t="shared" si="1"/>
        <v>74</v>
      </c>
      <c r="B79" s="37" t="s">
        <v>813</v>
      </c>
      <c r="C79" s="37" t="s">
        <v>889</v>
      </c>
      <c r="D79" s="33"/>
      <c r="E79" s="33"/>
      <c r="F79" s="33"/>
      <c r="G79" s="33">
        <v>-15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5">
      <c r="A80" s="34">
        <f t="shared" si="1"/>
        <v>75</v>
      </c>
      <c r="B80" s="36" t="s">
        <v>814</v>
      </c>
      <c r="C80" s="36" t="s">
        <v>890</v>
      </c>
      <c r="D80" s="33"/>
      <c r="E80" s="33"/>
      <c r="F80" s="33"/>
      <c r="G80" s="33">
        <v>-15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5">
      <c r="A81" s="34">
        <f t="shared" si="1"/>
        <v>76</v>
      </c>
      <c r="B81" s="37" t="s">
        <v>815</v>
      </c>
      <c r="C81" s="37" t="s">
        <v>891</v>
      </c>
      <c r="D81" s="33"/>
      <c r="E81" s="33"/>
      <c r="F81" s="33"/>
      <c r="G81" s="33">
        <v>-15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5">
      <c r="A82" s="73" t="s">
        <v>2157</v>
      </c>
      <c r="B82" s="74"/>
      <c r="C82" s="41"/>
      <c r="D82" s="41"/>
      <c r="E82" s="41"/>
      <c r="F82" s="41"/>
      <c r="G82" s="41">
        <f>COUNTIF(G6:G81,"-15")</f>
        <v>44</v>
      </c>
      <c r="H82" s="41">
        <f t="shared" ref="H82:I82" si="2">COUNTIF(H6:H81,"-15")</f>
        <v>0</v>
      </c>
      <c r="I82" s="41">
        <f t="shared" si="2"/>
        <v>17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</sheetData>
  <mergeCells count="18">
    <mergeCell ref="Q4:R4"/>
    <mergeCell ref="S4:S5"/>
    <mergeCell ref="T4:U4"/>
    <mergeCell ref="V4:X4"/>
    <mergeCell ref="Y4:AB4"/>
    <mergeCell ref="A82:B82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opLeftCell="A45" workbookViewId="0">
      <selection activeCell="G81" sqref="G81:J81"/>
    </sheetView>
  </sheetViews>
  <sheetFormatPr defaultRowHeight="15" x14ac:dyDescent="0.25"/>
  <cols>
    <col min="2" max="2" width="21.2851562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75" t="s">
        <v>2206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4" spans="1:30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70" t="s">
        <v>104</v>
      </c>
      <c r="G4" s="71"/>
      <c r="H4" s="72"/>
      <c r="I4" s="69" t="s">
        <v>105</v>
      </c>
      <c r="J4" s="69"/>
      <c r="K4" s="69" t="s">
        <v>73</v>
      </c>
      <c r="L4" s="69"/>
      <c r="M4" s="69" t="s">
        <v>74</v>
      </c>
      <c r="N4" s="69"/>
      <c r="O4" s="69" t="s">
        <v>75</v>
      </c>
      <c r="P4" s="69"/>
      <c r="Q4" s="26" t="s">
        <v>76</v>
      </c>
      <c r="R4" s="69" t="s">
        <v>86</v>
      </c>
      <c r="S4" s="69"/>
      <c r="T4" s="69" t="s">
        <v>87</v>
      </c>
      <c r="U4" s="69" t="s">
        <v>88</v>
      </c>
      <c r="V4" s="69"/>
      <c r="W4" s="69" t="s">
        <v>89</v>
      </c>
      <c r="X4" s="69"/>
      <c r="Y4" s="69"/>
      <c r="Z4" s="69" t="s">
        <v>90</v>
      </c>
      <c r="AA4" s="69"/>
      <c r="AB4" s="69"/>
      <c r="AC4" s="69"/>
      <c r="AD4" s="69" t="s">
        <v>67</v>
      </c>
    </row>
    <row r="5" spans="1:30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48" t="s">
        <v>2186</v>
      </c>
      <c r="I5" s="25" t="s">
        <v>29</v>
      </c>
      <c r="J5" s="25" t="s">
        <v>2188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91</v>
      </c>
      <c r="S5" s="26" t="s">
        <v>92</v>
      </c>
      <c r="T5" s="69"/>
      <c r="U5" s="25" t="s">
        <v>91</v>
      </c>
      <c r="V5" s="26" t="s">
        <v>92</v>
      </c>
      <c r="W5" s="26" t="s">
        <v>93</v>
      </c>
      <c r="X5" s="26" t="s">
        <v>94</v>
      </c>
      <c r="Y5" s="26" t="s">
        <v>95</v>
      </c>
      <c r="Z5" s="26" t="s">
        <v>2190</v>
      </c>
      <c r="AA5" s="26" t="s">
        <v>2191</v>
      </c>
      <c r="AB5" s="26" t="s">
        <v>2192</v>
      </c>
      <c r="AC5" s="26" t="s">
        <v>2193</v>
      </c>
      <c r="AD5" s="69"/>
    </row>
    <row r="6" spans="1:30" x14ac:dyDescent="0.25">
      <c r="A6" s="8">
        <v>1</v>
      </c>
      <c r="B6" s="36" t="s">
        <v>892</v>
      </c>
      <c r="C6" s="36" t="s">
        <v>964</v>
      </c>
      <c r="D6" s="27"/>
      <c r="E6" s="27"/>
      <c r="F6" s="28"/>
      <c r="G6" s="28">
        <v>-15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25">
      <c r="A7" s="8">
        <v>2</v>
      </c>
      <c r="B7" s="37" t="s">
        <v>893</v>
      </c>
      <c r="C7" s="37" t="s">
        <v>965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28"/>
    </row>
    <row r="8" spans="1:30" x14ac:dyDescent="0.25">
      <c r="A8" s="8">
        <v>3</v>
      </c>
      <c r="B8" s="36" t="s">
        <v>894</v>
      </c>
      <c r="C8" s="36" t="s">
        <v>966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28"/>
      <c r="AD8" s="28"/>
    </row>
    <row r="9" spans="1:30" x14ac:dyDescent="0.25">
      <c r="A9" s="34">
        <f>A8+1</f>
        <v>4</v>
      </c>
      <c r="B9" s="37" t="s">
        <v>895</v>
      </c>
      <c r="C9" s="37" t="s">
        <v>967</v>
      </c>
      <c r="D9" s="33"/>
      <c r="E9" s="33"/>
      <c r="F9" s="33"/>
      <c r="G9" s="28"/>
      <c r="H9" s="2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5">
      <c r="A10" s="34">
        <f t="shared" ref="A10:A73" si="0">A9+1</f>
        <v>5</v>
      </c>
      <c r="B10" s="36" t="s">
        <v>896</v>
      </c>
      <c r="C10" s="36" t="s">
        <v>968</v>
      </c>
      <c r="D10" s="33"/>
      <c r="E10" s="33"/>
      <c r="F10" s="33"/>
      <c r="G10" s="28">
        <v>-15</v>
      </c>
      <c r="H10" s="28"/>
      <c r="I10" s="33"/>
      <c r="J10" s="33">
        <v>-15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si="0"/>
        <v>6</v>
      </c>
      <c r="B11" s="37" t="s">
        <v>897</v>
      </c>
      <c r="C11" s="37" t="s">
        <v>969</v>
      </c>
      <c r="D11" s="33"/>
      <c r="E11" s="33"/>
      <c r="F11" s="33"/>
      <c r="G11" s="28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7</v>
      </c>
      <c r="B12" s="36" t="s">
        <v>898</v>
      </c>
      <c r="C12" s="36" t="s">
        <v>970</v>
      </c>
      <c r="D12" s="33"/>
      <c r="E12" s="33"/>
      <c r="F12" s="33"/>
      <c r="G12" s="28"/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8</v>
      </c>
      <c r="B13" s="37" t="s">
        <v>899</v>
      </c>
      <c r="C13" s="37" t="s">
        <v>971</v>
      </c>
      <c r="D13" s="33"/>
      <c r="E13" s="33"/>
      <c r="F13" s="33"/>
      <c r="G13" s="28">
        <v>-15</v>
      </c>
      <c r="H13" s="28"/>
      <c r="I13" s="33"/>
      <c r="J13" s="33">
        <v>-15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9</v>
      </c>
      <c r="B14" s="36" t="s">
        <v>900</v>
      </c>
      <c r="C14" s="36" t="s">
        <v>972</v>
      </c>
      <c r="D14" s="33"/>
      <c r="E14" s="33"/>
      <c r="F14" s="33"/>
      <c r="G14" s="28">
        <v>-15</v>
      </c>
      <c r="H14" s="28"/>
      <c r="I14" s="33"/>
      <c r="J14" s="33">
        <v>-15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10</v>
      </c>
      <c r="B15" s="37" t="s">
        <v>901</v>
      </c>
      <c r="C15" s="37" t="s">
        <v>973</v>
      </c>
      <c r="D15" s="33"/>
      <c r="E15" s="33"/>
      <c r="F15" s="33"/>
      <c r="G15" s="28">
        <v>-15</v>
      </c>
      <c r="H15" s="2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11</v>
      </c>
      <c r="B16" s="36" t="s">
        <v>902</v>
      </c>
      <c r="C16" s="36" t="s">
        <v>974</v>
      </c>
      <c r="D16" s="33"/>
      <c r="E16" s="33"/>
      <c r="F16" s="33"/>
      <c r="G16" s="28"/>
      <c r="H16" s="2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12</v>
      </c>
      <c r="B17" s="37" t="s">
        <v>903</v>
      </c>
      <c r="C17" s="37" t="s">
        <v>975</v>
      </c>
      <c r="D17" s="33"/>
      <c r="E17" s="33"/>
      <c r="F17" s="33"/>
      <c r="G17" s="28"/>
      <c r="H17" s="2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13</v>
      </c>
      <c r="B18" s="36" t="s">
        <v>904</v>
      </c>
      <c r="C18" s="36" t="s">
        <v>976</v>
      </c>
      <c r="D18" s="33"/>
      <c r="E18" s="33"/>
      <c r="F18" s="33"/>
      <c r="G18" s="28">
        <v>-15</v>
      </c>
      <c r="H18" s="2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14</v>
      </c>
      <c r="B19" s="37" t="s">
        <v>905</v>
      </c>
      <c r="C19" s="37" t="s">
        <v>977</v>
      </c>
      <c r="D19" s="33"/>
      <c r="E19" s="33"/>
      <c r="F19" s="33"/>
      <c r="G19" s="28">
        <v>-15</v>
      </c>
      <c r="H19" s="2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15</v>
      </c>
      <c r="B20" s="36" t="s">
        <v>906</v>
      </c>
      <c r="C20" s="36" t="s">
        <v>978</v>
      </c>
      <c r="D20" s="33"/>
      <c r="E20" s="33"/>
      <c r="F20" s="33"/>
      <c r="G20" s="28"/>
      <c r="H20" s="28">
        <v>-15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16</v>
      </c>
      <c r="B21" s="37" t="s">
        <v>907</v>
      </c>
      <c r="C21" s="37" t="s">
        <v>979</v>
      </c>
      <c r="D21" s="33"/>
      <c r="E21" s="33"/>
      <c r="F21" s="33"/>
      <c r="G21" s="28">
        <v>-15</v>
      </c>
      <c r="H21" s="28"/>
      <c r="I21" s="33"/>
      <c r="J21" s="33">
        <v>-15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17</v>
      </c>
      <c r="B22" s="36" t="s">
        <v>908</v>
      </c>
      <c r="C22" s="36" t="s">
        <v>980</v>
      </c>
      <c r="D22" s="33"/>
      <c r="E22" s="33"/>
      <c r="F22" s="33"/>
      <c r="G22" s="28"/>
      <c r="H22" s="2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18</v>
      </c>
      <c r="B23" s="37" t="s">
        <v>909</v>
      </c>
      <c r="C23" s="37" t="s">
        <v>981</v>
      </c>
      <c r="D23" s="33"/>
      <c r="E23" s="33"/>
      <c r="F23" s="33"/>
      <c r="G23" s="28"/>
      <c r="H23" s="2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19</v>
      </c>
      <c r="B24" s="36" t="s">
        <v>910</v>
      </c>
      <c r="C24" s="36" t="s">
        <v>982</v>
      </c>
      <c r="D24" s="33"/>
      <c r="E24" s="33"/>
      <c r="F24" s="33"/>
      <c r="G24" s="28"/>
      <c r="H24" s="2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20</v>
      </c>
      <c r="B25" s="37" t="s">
        <v>911</v>
      </c>
      <c r="C25" s="37" t="s">
        <v>983</v>
      </c>
      <c r="D25" s="33"/>
      <c r="E25" s="33"/>
      <c r="F25" s="33"/>
      <c r="G25" s="28">
        <v>-15</v>
      </c>
      <c r="H25" s="2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21</v>
      </c>
      <c r="B26" s="36" t="s">
        <v>912</v>
      </c>
      <c r="C26" s="36" t="s">
        <v>984</v>
      </c>
      <c r="D26" s="33"/>
      <c r="E26" s="33"/>
      <c r="F26" s="33"/>
      <c r="G26" s="28"/>
      <c r="H26" s="2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22</v>
      </c>
      <c r="B27" s="37" t="s">
        <v>913</v>
      </c>
      <c r="C27" s="37" t="s">
        <v>985</v>
      </c>
      <c r="D27" s="33"/>
      <c r="E27" s="33"/>
      <c r="F27" s="33"/>
      <c r="G27" s="28">
        <v>-15</v>
      </c>
      <c r="H27" s="28"/>
      <c r="I27" s="33"/>
      <c r="J27" s="33">
        <v>-15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23</v>
      </c>
      <c r="B28" s="36" t="s">
        <v>914</v>
      </c>
      <c r="C28" s="36" t="s">
        <v>986</v>
      </c>
      <c r="D28" s="33"/>
      <c r="E28" s="33"/>
      <c r="F28" s="33"/>
      <c r="G28" s="28">
        <v>-15</v>
      </c>
      <c r="H28" s="28"/>
      <c r="I28" s="33"/>
      <c r="J28" s="33">
        <v>-15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24</v>
      </c>
      <c r="B29" s="37" t="s">
        <v>915</v>
      </c>
      <c r="C29" s="37" t="s">
        <v>987</v>
      </c>
      <c r="D29" s="33"/>
      <c r="E29" s="33"/>
      <c r="F29" s="33"/>
      <c r="G29" s="28"/>
      <c r="H29" s="2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25</v>
      </c>
      <c r="B30" s="36" t="s">
        <v>189</v>
      </c>
      <c r="C30" s="36" t="s">
        <v>988</v>
      </c>
      <c r="D30" s="33"/>
      <c r="E30" s="33"/>
      <c r="F30" s="33"/>
      <c r="G30" s="28"/>
      <c r="H30" s="2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26</v>
      </c>
      <c r="B31" s="37" t="s">
        <v>916</v>
      </c>
      <c r="C31" s="37" t="s">
        <v>989</v>
      </c>
      <c r="D31" s="33"/>
      <c r="E31" s="33"/>
      <c r="F31" s="33"/>
      <c r="G31" s="28">
        <v>-15</v>
      </c>
      <c r="H31" s="2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27</v>
      </c>
      <c r="B32" s="36" t="s">
        <v>917</v>
      </c>
      <c r="C32" s="36" t="s">
        <v>990</v>
      </c>
      <c r="D32" s="33"/>
      <c r="E32" s="33"/>
      <c r="F32" s="33"/>
      <c r="G32" s="28">
        <v>-15</v>
      </c>
      <c r="H32" s="2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28</v>
      </c>
      <c r="B33" s="37" t="s">
        <v>918</v>
      </c>
      <c r="C33" s="37" t="s">
        <v>991</v>
      </c>
      <c r="D33" s="33"/>
      <c r="E33" s="33"/>
      <c r="F33" s="33"/>
      <c r="G33" s="28">
        <v>-15</v>
      </c>
      <c r="H33" s="2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29</v>
      </c>
      <c r="B34" s="36" t="s">
        <v>919</v>
      </c>
      <c r="C34" s="36" t="s">
        <v>992</v>
      </c>
      <c r="D34" s="33"/>
      <c r="E34" s="33"/>
      <c r="F34" s="33"/>
      <c r="G34" s="28">
        <v>-15</v>
      </c>
      <c r="H34" s="2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30</v>
      </c>
      <c r="B35" s="37" t="s">
        <v>920</v>
      </c>
      <c r="C35" s="37" t="s">
        <v>993</v>
      </c>
      <c r="D35" s="33"/>
      <c r="E35" s="33"/>
      <c r="F35" s="33"/>
      <c r="G35" s="28">
        <v>-15</v>
      </c>
      <c r="H35" s="2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31</v>
      </c>
      <c r="B36" s="36" t="s">
        <v>921</v>
      </c>
      <c r="C36" s="36" t="s">
        <v>994</v>
      </c>
      <c r="D36" s="33"/>
      <c r="E36" s="33"/>
      <c r="F36" s="33"/>
      <c r="G36" s="28">
        <v>-15</v>
      </c>
      <c r="H36" s="28"/>
      <c r="I36" s="33"/>
      <c r="J36" s="33">
        <v>-15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32</v>
      </c>
      <c r="B37" s="37" t="s">
        <v>922</v>
      </c>
      <c r="C37" s="37" t="s">
        <v>995</v>
      </c>
      <c r="D37" s="33"/>
      <c r="E37" s="33"/>
      <c r="F37" s="33"/>
      <c r="G37" s="28">
        <v>-15</v>
      </c>
      <c r="H37" s="2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33</v>
      </c>
      <c r="B38" s="36" t="s">
        <v>923</v>
      </c>
      <c r="C38" s="36" t="s">
        <v>996</v>
      </c>
      <c r="D38" s="33"/>
      <c r="E38" s="33"/>
      <c r="F38" s="33"/>
      <c r="G38" s="28">
        <v>-15</v>
      </c>
      <c r="H38" s="2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34</v>
      </c>
      <c r="B39" s="37" t="s">
        <v>924</v>
      </c>
      <c r="C39" s="37" t="s">
        <v>997</v>
      </c>
      <c r="D39" s="33"/>
      <c r="E39" s="33"/>
      <c r="F39" s="33"/>
      <c r="G39" s="28"/>
      <c r="H39" s="28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35</v>
      </c>
      <c r="B40" s="36" t="s">
        <v>925</v>
      </c>
      <c r="C40" s="36" t="s">
        <v>998</v>
      </c>
      <c r="D40" s="33"/>
      <c r="E40" s="33"/>
      <c r="F40" s="33"/>
      <c r="G40" s="28">
        <v>-15</v>
      </c>
      <c r="H40" s="28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34">
        <f t="shared" si="0"/>
        <v>36</v>
      </c>
      <c r="B41" s="37" t="s">
        <v>926</v>
      </c>
      <c r="C41" s="37" t="s">
        <v>999</v>
      </c>
      <c r="D41" s="33"/>
      <c r="E41" s="33"/>
      <c r="F41" s="33"/>
      <c r="G41" s="28"/>
      <c r="H41" s="2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5">
      <c r="A42" s="34">
        <f t="shared" si="0"/>
        <v>37</v>
      </c>
      <c r="B42" s="36" t="s">
        <v>927</v>
      </c>
      <c r="C42" s="36" t="s">
        <v>1000</v>
      </c>
      <c r="D42" s="33"/>
      <c r="E42" s="33"/>
      <c r="F42" s="33"/>
      <c r="G42" s="28">
        <v>-15</v>
      </c>
      <c r="H42" s="2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5">
      <c r="A43" s="34">
        <f t="shared" si="0"/>
        <v>38</v>
      </c>
      <c r="B43" s="37" t="s">
        <v>928</v>
      </c>
      <c r="C43" s="37" t="s">
        <v>1001</v>
      </c>
      <c r="D43" s="33"/>
      <c r="E43" s="33"/>
      <c r="F43" s="33"/>
      <c r="G43" s="28"/>
      <c r="H43" s="28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5">
      <c r="A44" s="34">
        <f t="shared" si="0"/>
        <v>39</v>
      </c>
      <c r="B44" s="36" t="s">
        <v>929</v>
      </c>
      <c r="C44" s="36" t="s">
        <v>1002</v>
      </c>
      <c r="D44" s="33"/>
      <c r="E44" s="33"/>
      <c r="F44" s="33"/>
      <c r="G44" s="28">
        <v>-15</v>
      </c>
      <c r="H44" s="28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5">
      <c r="A45" s="34">
        <f t="shared" si="0"/>
        <v>40</v>
      </c>
      <c r="B45" s="37" t="s">
        <v>930</v>
      </c>
      <c r="C45" s="37" t="s">
        <v>1003</v>
      </c>
      <c r="D45" s="33"/>
      <c r="E45" s="33"/>
      <c r="F45" s="33"/>
      <c r="G45" s="28">
        <v>-15</v>
      </c>
      <c r="H45" s="2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5">
      <c r="A46" s="34">
        <f t="shared" si="0"/>
        <v>41</v>
      </c>
      <c r="B46" s="36" t="s">
        <v>931</v>
      </c>
      <c r="C46" s="36" t="s">
        <v>1004</v>
      </c>
      <c r="D46" s="33"/>
      <c r="E46" s="33"/>
      <c r="F46" s="33"/>
      <c r="G46" s="28"/>
      <c r="H46" s="28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5">
      <c r="A47" s="34">
        <f t="shared" si="0"/>
        <v>42</v>
      </c>
      <c r="B47" s="37" t="s">
        <v>932</v>
      </c>
      <c r="C47" s="37" t="s">
        <v>1005</v>
      </c>
      <c r="D47" s="33"/>
      <c r="E47" s="33"/>
      <c r="F47" s="33"/>
      <c r="G47" s="28">
        <v>-15</v>
      </c>
      <c r="H47" s="28"/>
      <c r="I47" s="33"/>
      <c r="J47" s="33">
        <v>-15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5">
      <c r="A48" s="34">
        <f t="shared" si="0"/>
        <v>43</v>
      </c>
      <c r="B48" s="36" t="s">
        <v>933</v>
      </c>
      <c r="C48" s="36" t="s">
        <v>1006</v>
      </c>
      <c r="D48" s="33"/>
      <c r="E48" s="33"/>
      <c r="F48" s="33"/>
      <c r="G48" s="28">
        <v>-15</v>
      </c>
      <c r="H48" s="28"/>
      <c r="I48" s="33"/>
      <c r="J48" s="33">
        <v>-15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5">
      <c r="A49" s="34">
        <f t="shared" si="0"/>
        <v>44</v>
      </c>
      <c r="B49" s="37" t="s">
        <v>934</v>
      </c>
      <c r="C49" s="37" t="s">
        <v>1007</v>
      </c>
      <c r="D49" s="33"/>
      <c r="E49" s="33"/>
      <c r="F49" s="33"/>
      <c r="G49" s="28">
        <v>-15</v>
      </c>
      <c r="H49" s="28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5">
      <c r="A50" s="34">
        <f t="shared" si="0"/>
        <v>45</v>
      </c>
      <c r="B50" s="36" t="s">
        <v>935</v>
      </c>
      <c r="C50" s="36" t="s">
        <v>1008</v>
      </c>
      <c r="D50" s="33"/>
      <c r="E50" s="33"/>
      <c r="F50" s="33"/>
      <c r="G50" s="28">
        <v>-15</v>
      </c>
      <c r="H50" s="28"/>
      <c r="I50" s="33"/>
      <c r="J50" s="33">
        <v>-15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5">
      <c r="A51" s="34">
        <f t="shared" si="0"/>
        <v>46</v>
      </c>
      <c r="B51" s="37" t="s">
        <v>936</v>
      </c>
      <c r="C51" s="37" t="s">
        <v>1009</v>
      </c>
      <c r="D51" s="33"/>
      <c r="E51" s="33"/>
      <c r="F51" s="33"/>
      <c r="G51" s="28">
        <v>-15</v>
      </c>
      <c r="H51" s="28"/>
      <c r="I51" s="33"/>
      <c r="J51" s="33">
        <v>-15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5">
      <c r="A52" s="34">
        <f t="shared" si="0"/>
        <v>47</v>
      </c>
      <c r="B52" s="36" t="s">
        <v>937</v>
      </c>
      <c r="C52" s="36" t="s">
        <v>1010</v>
      </c>
      <c r="D52" s="33"/>
      <c r="E52" s="33"/>
      <c r="F52" s="33"/>
      <c r="G52" s="28"/>
      <c r="H52" s="28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25">
      <c r="A53" s="34">
        <f t="shared" si="0"/>
        <v>48</v>
      </c>
      <c r="B53" s="37" t="s">
        <v>305</v>
      </c>
      <c r="C53" s="37" t="s">
        <v>1011</v>
      </c>
      <c r="D53" s="33"/>
      <c r="E53" s="33"/>
      <c r="F53" s="33"/>
      <c r="G53" s="28">
        <v>-15</v>
      </c>
      <c r="H53" s="2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25">
      <c r="A54" s="34">
        <f t="shared" si="0"/>
        <v>49</v>
      </c>
      <c r="B54" s="36" t="s">
        <v>938</v>
      </c>
      <c r="C54" s="36" t="s">
        <v>1012</v>
      </c>
      <c r="D54" s="33"/>
      <c r="E54" s="33"/>
      <c r="F54" s="33"/>
      <c r="G54" s="28"/>
      <c r="H54" s="2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x14ac:dyDescent="0.25">
      <c r="A55" s="34">
        <f t="shared" si="0"/>
        <v>50</v>
      </c>
      <c r="B55" s="37" t="s">
        <v>939</v>
      </c>
      <c r="C55" s="37" t="s">
        <v>1013</v>
      </c>
      <c r="D55" s="33"/>
      <c r="E55" s="33"/>
      <c r="F55" s="33"/>
      <c r="G55" s="28"/>
      <c r="H55" s="28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x14ac:dyDescent="0.25">
      <c r="A56" s="34">
        <f t="shared" si="0"/>
        <v>51</v>
      </c>
      <c r="B56" s="36" t="s">
        <v>940</v>
      </c>
      <c r="C56" s="36" t="s">
        <v>1014</v>
      </c>
      <c r="D56" s="33"/>
      <c r="E56" s="33"/>
      <c r="F56" s="33"/>
      <c r="G56" s="28">
        <v>-15</v>
      </c>
      <c r="H56" s="28"/>
      <c r="I56" s="33"/>
      <c r="J56" s="33">
        <v>-15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25">
      <c r="A57" s="34">
        <f t="shared" si="0"/>
        <v>52</v>
      </c>
      <c r="B57" s="37" t="s">
        <v>941</v>
      </c>
      <c r="C57" s="37" t="s">
        <v>1015</v>
      </c>
      <c r="D57" s="33"/>
      <c r="E57" s="33"/>
      <c r="F57" s="33"/>
      <c r="G57" s="28">
        <v>-15</v>
      </c>
      <c r="H57" s="28"/>
      <c r="I57" s="33"/>
      <c r="J57" s="33">
        <v>-15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25">
      <c r="A58" s="34">
        <f t="shared" si="0"/>
        <v>53</v>
      </c>
      <c r="B58" s="36" t="s">
        <v>942</v>
      </c>
      <c r="C58" s="36" t="s">
        <v>1016</v>
      </c>
      <c r="D58" s="33"/>
      <c r="E58" s="33"/>
      <c r="F58" s="33"/>
      <c r="G58" s="28"/>
      <c r="H58" s="28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25">
      <c r="A59" s="34">
        <f t="shared" si="0"/>
        <v>54</v>
      </c>
      <c r="B59" s="37" t="s">
        <v>943</v>
      </c>
      <c r="C59" s="37" t="s">
        <v>1017</v>
      </c>
      <c r="D59" s="33"/>
      <c r="E59" s="33"/>
      <c r="F59" s="33"/>
      <c r="G59" s="28"/>
      <c r="H59" s="28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25">
      <c r="A60" s="34">
        <f t="shared" si="0"/>
        <v>55</v>
      </c>
      <c r="B60" s="36" t="s">
        <v>944</v>
      </c>
      <c r="C60" s="36" t="s">
        <v>1018</v>
      </c>
      <c r="D60" s="33"/>
      <c r="E60" s="33"/>
      <c r="F60" s="33"/>
      <c r="G60" s="28"/>
      <c r="H60" s="28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25">
      <c r="A61" s="34">
        <f t="shared" si="0"/>
        <v>56</v>
      </c>
      <c r="B61" s="37" t="s">
        <v>945</v>
      </c>
      <c r="C61" s="37" t="s">
        <v>1019</v>
      </c>
      <c r="D61" s="33"/>
      <c r="E61" s="33"/>
      <c r="F61" s="33"/>
      <c r="G61" s="28">
        <v>-15</v>
      </c>
      <c r="H61" s="28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25">
      <c r="A62" s="34">
        <f t="shared" si="0"/>
        <v>57</v>
      </c>
      <c r="B62" s="36" t="s">
        <v>946</v>
      </c>
      <c r="C62" s="36" t="s">
        <v>1020</v>
      </c>
      <c r="D62" s="33"/>
      <c r="E62" s="33"/>
      <c r="F62" s="33"/>
      <c r="G62" s="28"/>
      <c r="H62" s="28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25">
      <c r="A63" s="34">
        <f t="shared" si="0"/>
        <v>58</v>
      </c>
      <c r="B63" s="37" t="s">
        <v>947</v>
      </c>
      <c r="C63" s="37" t="s">
        <v>1021</v>
      </c>
      <c r="D63" s="33"/>
      <c r="E63" s="33"/>
      <c r="F63" s="33"/>
      <c r="G63" s="28"/>
      <c r="H63" s="28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25">
      <c r="A64" s="34">
        <f t="shared" si="0"/>
        <v>59</v>
      </c>
      <c r="B64" s="36" t="s">
        <v>948</v>
      </c>
      <c r="C64" s="36" t="s">
        <v>1022</v>
      </c>
      <c r="D64" s="33"/>
      <c r="E64" s="33"/>
      <c r="F64" s="33"/>
      <c r="G64" s="28">
        <v>-15</v>
      </c>
      <c r="H64" s="28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25">
      <c r="A65" s="34">
        <f t="shared" si="0"/>
        <v>60</v>
      </c>
      <c r="B65" s="37" t="s">
        <v>949</v>
      </c>
      <c r="C65" s="37" t="s">
        <v>1023</v>
      </c>
      <c r="D65" s="33"/>
      <c r="E65" s="33"/>
      <c r="F65" s="33"/>
      <c r="G65" s="28"/>
      <c r="H65" s="28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25">
      <c r="A66" s="34">
        <f t="shared" si="0"/>
        <v>61</v>
      </c>
      <c r="B66" s="36" t="s">
        <v>950</v>
      </c>
      <c r="C66" s="36" t="s">
        <v>1024</v>
      </c>
      <c r="D66" s="33"/>
      <c r="E66" s="33"/>
      <c r="F66" s="33"/>
      <c r="G66" s="28"/>
      <c r="H66" s="28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25">
      <c r="A67" s="34">
        <f t="shared" si="0"/>
        <v>62</v>
      </c>
      <c r="B67" s="37" t="s">
        <v>951</v>
      </c>
      <c r="C67" s="37" t="s">
        <v>1025</v>
      </c>
      <c r="D67" s="33"/>
      <c r="E67" s="33"/>
      <c r="F67" s="33"/>
      <c r="G67" s="28"/>
      <c r="H67" s="28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25">
      <c r="A68" s="34">
        <f t="shared" si="0"/>
        <v>63</v>
      </c>
      <c r="B68" s="36" t="s">
        <v>952</v>
      </c>
      <c r="C68" s="36" t="s">
        <v>1026</v>
      </c>
      <c r="D68" s="33"/>
      <c r="E68" s="33"/>
      <c r="F68" s="33"/>
      <c r="G68" s="28">
        <v>-15</v>
      </c>
      <c r="H68" s="28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5">
      <c r="A69" s="34">
        <f t="shared" si="0"/>
        <v>64</v>
      </c>
      <c r="B69" s="37" t="s">
        <v>953</v>
      </c>
      <c r="C69" s="37" t="s">
        <v>1027</v>
      </c>
      <c r="D69" s="33"/>
      <c r="E69" s="33"/>
      <c r="F69" s="33"/>
      <c r="G69" s="28">
        <v>-15</v>
      </c>
      <c r="H69" s="28"/>
      <c r="I69" s="33"/>
      <c r="J69" s="33">
        <v>-15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25">
      <c r="A70" s="34">
        <f t="shared" si="0"/>
        <v>65</v>
      </c>
      <c r="B70" s="36" t="s">
        <v>213</v>
      </c>
      <c r="C70" s="36" t="s">
        <v>1028</v>
      </c>
      <c r="D70" s="33"/>
      <c r="E70" s="33"/>
      <c r="F70" s="33"/>
      <c r="G70" s="28">
        <v>-15</v>
      </c>
      <c r="H70" s="28"/>
      <c r="I70" s="33"/>
      <c r="J70" s="33">
        <v>-15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25">
      <c r="A71" s="34">
        <f t="shared" si="0"/>
        <v>66</v>
      </c>
      <c r="B71" s="37" t="s">
        <v>954</v>
      </c>
      <c r="C71" s="37" t="s">
        <v>1029</v>
      </c>
      <c r="D71" s="33"/>
      <c r="E71" s="33"/>
      <c r="F71" s="33"/>
      <c r="G71" s="28"/>
      <c r="H71" s="28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25">
      <c r="A72" s="34">
        <f t="shared" si="0"/>
        <v>67</v>
      </c>
      <c r="B72" s="36" t="s">
        <v>955</v>
      </c>
      <c r="C72" s="36" t="s">
        <v>1030</v>
      </c>
      <c r="D72" s="33"/>
      <c r="E72" s="33"/>
      <c r="F72" s="33"/>
      <c r="G72" s="28">
        <v>-15</v>
      </c>
      <c r="H72" s="28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25">
      <c r="A73" s="34">
        <f t="shared" si="0"/>
        <v>68</v>
      </c>
      <c r="B73" s="37" t="s">
        <v>956</v>
      </c>
      <c r="C73" s="37" t="s">
        <v>1031</v>
      </c>
      <c r="D73" s="33"/>
      <c r="E73" s="33"/>
      <c r="F73" s="33"/>
      <c r="G73" s="28"/>
      <c r="H73" s="28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25">
      <c r="A74" s="34">
        <f t="shared" ref="A74:A80" si="1">A73+1</f>
        <v>69</v>
      </c>
      <c r="B74" s="36" t="s">
        <v>957</v>
      </c>
      <c r="C74" s="36" t="s">
        <v>1032</v>
      </c>
      <c r="D74" s="33"/>
      <c r="E74" s="33"/>
      <c r="F74" s="33"/>
      <c r="G74" s="28"/>
      <c r="H74" s="28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25">
      <c r="A75" s="34">
        <f t="shared" si="1"/>
        <v>70</v>
      </c>
      <c r="B75" s="37" t="s">
        <v>958</v>
      </c>
      <c r="C75" s="37" t="s">
        <v>1033</v>
      </c>
      <c r="D75" s="33"/>
      <c r="E75" s="33"/>
      <c r="F75" s="33"/>
      <c r="G75" s="28"/>
      <c r="H75" s="28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25">
      <c r="A76" s="34">
        <f t="shared" si="1"/>
        <v>71</v>
      </c>
      <c r="B76" s="36" t="s">
        <v>959</v>
      </c>
      <c r="C76" s="36" t="s">
        <v>1034</v>
      </c>
      <c r="D76" s="33"/>
      <c r="E76" s="33"/>
      <c r="F76" s="33"/>
      <c r="G76" s="28">
        <v>-15</v>
      </c>
      <c r="H76" s="28"/>
      <c r="I76" s="33"/>
      <c r="J76" s="33">
        <v>-15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25">
      <c r="A77" s="34">
        <f t="shared" si="1"/>
        <v>72</v>
      </c>
      <c r="B77" s="37" t="s">
        <v>960</v>
      </c>
      <c r="C77" s="37" t="s">
        <v>1035</v>
      </c>
      <c r="D77" s="33"/>
      <c r="E77" s="33"/>
      <c r="F77" s="33"/>
      <c r="G77" s="28">
        <v>-15</v>
      </c>
      <c r="H77" s="28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x14ac:dyDescent="0.25">
      <c r="A78" s="34">
        <f t="shared" si="1"/>
        <v>73</v>
      </c>
      <c r="B78" s="36" t="s">
        <v>961</v>
      </c>
      <c r="C78" s="36" t="s">
        <v>1036</v>
      </c>
      <c r="D78" s="33"/>
      <c r="E78" s="33"/>
      <c r="F78" s="33"/>
      <c r="G78" s="28">
        <v>-15</v>
      </c>
      <c r="H78" s="28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x14ac:dyDescent="0.25">
      <c r="A79" s="34">
        <f t="shared" si="1"/>
        <v>74</v>
      </c>
      <c r="B79" s="37" t="s">
        <v>962</v>
      </c>
      <c r="C79" s="37" t="s">
        <v>1037</v>
      </c>
      <c r="D79" s="33"/>
      <c r="E79" s="33"/>
      <c r="F79" s="33"/>
      <c r="G79" s="28">
        <v>-15</v>
      </c>
      <c r="H79" s="28"/>
      <c r="I79" s="33"/>
      <c r="J79" s="33">
        <v>-15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x14ac:dyDescent="0.25">
      <c r="A80" s="34">
        <f t="shared" si="1"/>
        <v>75</v>
      </c>
      <c r="B80" s="36" t="s">
        <v>963</v>
      </c>
      <c r="C80" s="36" t="s">
        <v>1038</v>
      </c>
      <c r="D80" s="33"/>
      <c r="E80" s="33"/>
      <c r="F80" s="33"/>
      <c r="G80" s="28">
        <v>-15</v>
      </c>
      <c r="H80" s="28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x14ac:dyDescent="0.25">
      <c r="A81" s="73" t="s">
        <v>2157</v>
      </c>
      <c r="B81" s="74"/>
      <c r="C81" s="41"/>
      <c r="D81" s="41"/>
      <c r="E81" s="41"/>
      <c r="F81" s="41"/>
      <c r="G81" s="41">
        <f>COUNTIF(G6:G80,"-15")</f>
        <v>42</v>
      </c>
      <c r="H81" s="41">
        <f t="shared" ref="H81:J81" si="2">COUNTIF(H6:H80,"-15")</f>
        <v>1</v>
      </c>
      <c r="I81" s="41">
        <f t="shared" si="2"/>
        <v>0</v>
      </c>
      <c r="J81" s="41">
        <f t="shared" si="2"/>
        <v>17</v>
      </c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</sheetData>
  <mergeCells count="18">
    <mergeCell ref="T4:T5"/>
    <mergeCell ref="U4:V4"/>
    <mergeCell ref="W4:Y4"/>
    <mergeCell ref="Z4:AC4"/>
    <mergeCell ref="A81:B81"/>
    <mergeCell ref="F4:H4"/>
    <mergeCell ref="A1:AD1"/>
    <mergeCell ref="A2:AD2"/>
    <mergeCell ref="A4:A5"/>
    <mergeCell ref="B4:B5"/>
    <mergeCell ref="C4:C5"/>
    <mergeCell ref="D4:E4"/>
    <mergeCell ref="I4:J4"/>
    <mergeCell ref="K4:L4"/>
    <mergeCell ref="M4:N4"/>
    <mergeCell ref="AD4:AD5"/>
    <mergeCell ref="O4:P4"/>
    <mergeCell ref="R4:S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workbookViewId="0">
      <selection activeCell="P109" sqref="P109"/>
    </sheetView>
  </sheetViews>
  <sheetFormatPr defaultRowHeight="15" x14ac:dyDescent="0.25"/>
  <cols>
    <col min="2" max="2" width="20.8554687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1039</v>
      </c>
      <c r="C6" s="36" t="s">
        <v>1120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1040</v>
      </c>
      <c r="C7" s="37" t="s">
        <v>1121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1041</v>
      </c>
      <c r="C8" s="36" t="s">
        <v>1122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1042</v>
      </c>
      <c r="C9" s="37" t="s">
        <v>1123</v>
      </c>
      <c r="D9" s="33"/>
      <c r="E9" s="33"/>
      <c r="F9" s="33"/>
      <c r="G9" s="33">
        <v>-15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73" si="0">A9+1</f>
        <v>5</v>
      </c>
      <c r="B10" s="36" t="s">
        <v>1043</v>
      </c>
      <c r="C10" s="36" t="s">
        <v>1124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1044</v>
      </c>
      <c r="C11" s="37" t="s">
        <v>1125</v>
      </c>
      <c r="D11" s="33"/>
      <c r="E11" s="33"/>
      <c r="F11" s="33"/>
      <c r="G11" s="33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1045</v>
      </c>
      <c r="C12" s="36" t="s">
        <v>1126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100</v>
      </c>
      <c r="C13" s="37" t="s">
        <v>1127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1046</v>
      </c>
      <c r="C14" s="36" t="s">
        <v>1128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1047</v>
      </c>
      <c r="C15" s="37" t="s">
        <v>1129</v>
      </c>
      <c r="D15" s="33"/>
      <c r="E15" s="33"/>
      <c r="F15" s="33"/>
      <c r="G15" s="33">
        <v>-15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1048</v>
      </c>
      <c r="C16" s="36" t="s">
        <v>1130</v>
      </c>
      <c r="D16" s="33"/>
      <c r="E16" s="33"/>
      <c r="F16" s="33"/>
      <c r="G16" s="33"/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1049</v>
      </c>
      <c r="C17" s="37" t="s">
        <v>1131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1050</v>
      </c>
      <c r="C18" s="36" t="s">
        <v>1132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1051</v>
      </c>
      <c r="C19" s="37" t="s">
        <v>1133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1052</v>
      </c>
      <c r="C20" s="36" t="s">
        <v>1134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1053</v>
      </c>
      <c r="C21" s="37" t="s">
        <v>1135</v>
      </c>
      <c r="D21" s="33"/>
      <c r="E21" s="33"/>
      <c r="F21" s="33"/>
      <c r="G21" s="33">
        <v>-15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1054</v>
      </c>
      <c r="C22" s="36" t="s">
        <v>1136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1055</v>
      </c>
      <c r="C23" s="37" t="s">
        <v>1137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1056</v>
      </c>
      <c r="C24" s="36" t="s">
        <v>1138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1057</v>
      </c>
      <c r="C25" s="37" t="s">
        <v>1139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1058</v>
      </c>
      <c r="C26" s="36" t="s">
        <v>1140</v>
      </c>
      <c r="D26" s="33"/>
      <c r="E26" s="33"/>
      <c r="F26" s="33"/>
      <c r="G26" s="33"/>
      <c r="H26" s="33"/>
      <c r="I26" s="33">
        <v>-15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1059</v>
      </c>
      <c r="C27" s="37" t="s">
        <v>1141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1060</v>
      </c>
      <c r="C28" s="36" t="s">
        <v>1142</v>
      </c>
      <c r="D28" s="33"/>
      <c r="E28" s="33"/>
      <c r="F28" s="33"/>
      <c r="G28" s="33"/>
      <c r="H28" s="33"/>
      <c r="I28" s="33">
        <v>-15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1061</v>
      </c>
      <c r="C29" s="37" t="s">
        <v>1143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1062</v>
      </c>
      <c r="C30" s="36" t="s">
        <v>1144</v>
      </c>
      <c r="D30" s="33"/>
      <c r="E30" s="33"/>
      <c r="F30" s="33"/>
      <c r="G30" s="33">
        <v>-15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1063</v>
      </c>
      <c r="C31" s="37" t="s">
        <v>1145</v>
      </c>
      <c r="D31" s="33"/>
      <c r="E31" s="33"/>
      <c r="F31" s="33"/>
      <c r="G31" s="33"/>
      <c r="H31" s="33"/>
      <c r="I31" s="33">
        <v>-15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1064</v>
      </c>
      <c r="C32" s="36" t="s">
        <v>1146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1065</v>
      </c>
      <c r="C33" s="37" t="s">
        <v>1147</v>
      </c>
      <c r="D33" s="33"/>
      <c r="E33" s="33"/>
      <c r="F33" s="33"/>
      <c r="G33" s="33"/>
      <c r="H33" s="33"/>
      <c r="I33" s="33">
        <v>-15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1066</v>
      </c>
      <c r="C34" s="36" t="s">
        <v>1148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1067</v>
      </c>
      <c r="C35" s="37" t="s">
        <v>1149</v>
      </c>
      <c r="D35" s="33"/>
      <c r="E35" s="33"/>
      <c r="F35" s="33"/>
      <c r="G35" s="33">
        <v>-15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34">
        <f t="shared" si="0"/>
        <v>31</v>
      </c>
      <c r="B36" s="36" t="s">
        <v>1068</v>
      </c>
      <c r="C36" s="36" t="s">
        <v>1150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25">
      <c r="A37" s="34">
        <f t="shared" si="0"/>
        <v>32</v>
      </c>
      <c r="B37" s="37" t="s">
        <v>1069</v>
      </c>
      <c r="C37" s="37" t="s">
        <v>1151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25">
      <c r="A38" s="34">
        <f t="shared" si="0"/>
        <v>33</v>
      </c>
      <c r="B38" s="36" t="s">
        <v>1070</v>
      </c>
      <c r="C38" s="36" t="s">
        <v>1152</v>
      </c>
      <c r="D38" s="33"/>
      <c r="E38" s="33"/>
      <c r="F38" s="33"/>
      <c r="G38" s="33"/>
      <c r="H38" s="33"/>
      <c r="I38" s="33">
        <v>-15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25">
      <c r="A39" s="34">
        <f t="shared" si="0"/>
        <v>34</v>
      </c>
      <c r="B39" s="37" t="s">
        <v>1071</v>
      </c>
      <c r="C39" s="37" t="s">
        <v>1153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34">
        <f t="shared" si="0"/>
        <v>35</v>
      </c>
      <c r="B40" s="36" t="s">
        <v>1072</v>
      </c>
      <c r="C40" s="36" t="s">
        <v>1154</v>
      </c>
      <c r="D40" s="33"/>
      <c r="E40" s="33"/>
      <c r="F40" s="33"/>
      <c r="G40" s="33">
        <v>-15</v>
      </c>
      <c r="H40" s="33"/>
      <c r="I40" s="33">
        <v>-15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34">
        <f t="shared" si="0"/>
        <v>36</v>
      </c>
      <c r="B41" s="37" t="s">
        <v>1073</v>
      </c>
      <c r="C41" s="37" t="s">
        <v>1155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34">
        <f t="shared" si="0"/>
        <v>37</v>
      </c>
      <c r="B42" s="36" t="s">
        <v>1074</v>
      </c>
      <c r="C42" s="36" t="s">
        <v>1156</v>
      </c>
      <c r="D42" s="33"/>
      <c r="E42" s="33"/>
      <c r="F42" s="33"/>
      <c r="G42" s="33"/>
      <c r="H42" s="33"/>
      <c r="I42" s="33">
        <v>-15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5">
      <c r="A43" s="34">
        <f t="shared" si="0"/>
        <v>38</v>
      </c>
      <c r="B43" s="37" t="s">
        <v>1075</v>
      </c>
      <c r="C43" s="37" t="s">
        <v>1157</v>
      </c>
      <c r="D43" s="33"/>
      <c r="E43" s="33"/>
      <c r="F43" s="33"/>
      <c r="G43" s="33"/>
      <c r="H43" s="33"/>
      <c r="I43" s="33">
        <v>-15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5">
      <c r="A44" s="34">
        <f t="shared" si="0"/>
        <v>39</v>
      </c>
      <c r="B44" s="36" t="s">
        <v>1076</v>
      </c>
      <c r="C44" s="36" t="s">
        <v>1158</v>
      </c>
      <c r="D44" s="33"/>
      <c r="E44" s="33"/>
      <c r="F44" s="33"/>
      <c r="G44" s="33">
        <v>-15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5">
      <c r="A45" s="34">
        <f t="shared" si="0"/>
        <v>40</v>
      </c>
      <c r="B45" s="37" t="s">
        <v>1077</v>
      </c>
      <c r="C45" s="37" t="s">
        <v>1159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5">
      <c r="A46" s="34">
        <f t="shared" si="0"/>
        <v>41</v>
      </c>
      <c r="B46" s="36" t="s">
        <v>1078</v>
      </c>
      <c r="C46" s="36" t="s">
        <v>1160</v>
      </c>
      <c r="D46" s="33"/>
      <c r="E46" s="33"/>
      <c r="F46" s="33"/>
      <c r="G46" s="33">
        <v>-15</v>
      </c>
      <c r="H46" s="33"/>
      <c r="I46" s="33">
        <v>-15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5">
      <c r="A47" s="34">
        <f t="shared" si="0"/>
        <v>42</v>
      </c>
      <c r="B47" s="37" t="s">
        <v>1079</v>
      </c>
      <c r="C47" s="37" t="s">
        <v>1161</v>
      </c>
      <c r="D47" s="33"/>
      <c r="E47" s="33"/>
      <c r="F47" s="33"/>
      <c r="G47" s="33">
        <v>-15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5">
      <c r="A48" s="34">
        <f t="shared" si="0"/>
        <v>43</v>
      </c>
      <c r="B48" s="36" t="s">
        <v>1080</v>
      </c>
      <c r="C48" s="36" t="s">
        <v>1162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5">
      <c r="A49" s="34">
        <f t="shared" si="0"/>
        <v>44</v>
      </c>
      <c r="B49" s="37" t="s">
        <v>1081</v>
      </c>
      <c r="C49" s="37" t="s">
        <v>1163</v>
      </c>
      <c r="D49" s="33"/>
      <c r="E49" s="33"/>
      <c r="F49" s="33"/>
      <c r="G49" s="33">
        <v>-15</v>
      </c>
      <c r="H49" s="33"/>
      <c r="I49" s="33">
        <v>-15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5">
      <c r="A50" s="34">
        <f t="shared" si="0"/>
        <v>45</v>
      </c>
      <c r="B50" s="36" t="s">
        <v>1082</v>
      </c>
      <c r="C50" s="36" t="s">
        <v>1164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5">
      <c r="A51" s="34">
        <f t="shared" si="0"/>
        <v>46</v>
      </c>
      <c r="B51" s="37" t="s">
        <v>1083</v>
      </c>
      <c r="C51" s="37" t="s">
        <v>1165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5">
      <c r="A52" s="34">
        <f t="shared" si="0"/>
        <v>47</v>
      </c>
      <c r="B52" s="36" t="s">
        <v>1084</v>
      </c>
      <c r="C52" s="36" t="s">
        <v>1166</v>
      </c>
      <c r="D52" s="33"/>
      <c r="E52" s="33"/>
      <c r="F52" s="33"/>
      <c r="G52" s="33">
        <v>-15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5">
      <c r="A53" s="34">
        <f t="shared" si="0"/>
        <v>48</v>
      </c>
      <c r="B53" s="37" t="s">
        <v>1085</v>
      </c>
      <c r="C53" s="37" t="s">
        <v>1167</v>
      </c>
      <c r="D53" s="33"/>
      <c r="E53" s="33"/>
      <c r="F53" s="33"/>
      <c r="G53" s="33"/>
      <c r="H53" s="33"/>
      <c r="I53" s="33">
        <v>-15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5">
      <c r="A54" s="34">
        <f t="shared" si="0"/>
        <v>49</v>
      </c>
      <c r="B54" s="36" t="s">
        <v>1086</v>
      </c>
      <c r="C54" s="36" t="s">
        <v>1168</v>
      </c>
      <c r="D54" s="33"/>
      <c r="E54" s="33"/>
      <c r="F54" s="33"/>
      <c r="G54" s="33"/>
      <c r="H54" s="33"/>
      <c r="I54" s="33">
        <v>-15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5">
      <c r="A55" s="34">
        <f t="shared" si="0"/>
        <v>50</v>
      </c>
      <c r="B55" s="37" t="s">
        <v>1087</v>
      </c>
      <c r="C55" s="37" t="s">
        <v>1169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5">
      <c r="A56" s="34">
        <f t="shared" si="0"/>
        <v>51</v>
      </c>
      <c r="B56" s="36" t="s">
        <v>1088</v>
      </c>
      <c r="C56" s="36" t="s">
        <v>1170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5">
      <c r="A57" s="34">
        <f t="shared" si="0"/>
        <v>52</v>
      </c>
      <c r="B57" s="37" t="s">
        <v>1089</v>
      </c>
      <c r="C57" s="37" t="s">
        <v>1171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5">
      <c r="A58" s="34">
        <f t="shared" si="0"/>
        <v>53</v>
      </c>
      <c r="B58" s="36" t="s">
        <v>1090</v>
      </c>
      <c r="C58" s="36" t="s">
        <v>1172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5">
      <c r="A59" s="34">
        <f t="shared" si="0"/>
        <v>54</v>
      </c>
      <c r="B59" s="37" t="s">
        <v>1091</v>
      </c>
      <c r="C59" s="37" t="s">
        <v>1173</v>
      </c>
      <c r="D59" s="33"/>
      <c r="E59" s="33"/>
      <c r="F59" s="33"/>
      <c r="G59" s="33">
        <v>-15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5">
      <c r="A60" s="34">
        <f t="shared" si="0"/>
        <v>55</v>
      </c>
      <c r="B60" s="36" t="s">
        <v>1092</v>
      </c>
      <c r="C60" s="36" t="s">
        <v>1174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5">
      <c r="A61" s="34">
        <f t="shared" si="0"/>
        <v>56</v>
      </c>
      <c r="B61" s="37" t="s">
        <v>1093</v>
      </c>
      <c r="C61" s="37" t="s">
        <v>1175</v>
      </c>
      <c r="D61" s="33"/>
      <c r="E61" s="33"/>
      <c r="F61" s="33"/>
      <c r="G61" s="33">
        <v>-15</v>
      </c>
      <c r="H61" s="33"/>
      <c r="I61" s="33">
        <v>-15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5">
      <c r="A62" s="34">
        <f t="shared" si="0"/>
        <v>57</v>
      </c>
      <c r="B62" s="36" t="s">
        <v>1094</v>
      </c>
      <c r="C62" s="36" t="s">
        <v>1176</v>
      </c>
      <c r="D62" s="33"/>
      <c r="E62" s="33"/>
      <c r="F62" s="33"/>
      <c r="G62" s="33">
        <v>-15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5">
      <c r="A63" s="34">
        <f t="shared" si="0"/>
        <v>58</v>
      </c>
      <c r="B63" s="37" t="s">
        <v>1095</v>
      </c>
      <c r="C63" s="37" t="s">
        <v>1177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5">
      <c r="A64" s="34">
        <f t="shared" si="0"/>
        <v>59</v>
      </c>
      <c r="B64" s="36" t="s">
        <v>1096</v>
      </c>
      <c r="C64" s="36" t="s">
        <v>1178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5">
      <c r="A65" s="34">
        <f t="shared" si="0"/>
        <v>60</v>
      </c>
      <c r="B65" s="37" t="s">
        <v>1097</v>
      </c>
      <c r="C65" s="37" t="s">
        <v>1179</v>
      </c>
      <c r="D65" s="33"/>
      <c r="E65" s="33"/>
      <c r="F65" s="33"/>
      <c r="G65" s="33">
        <v>-15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5">
      <c r="A66" s="34">
        <f t="shared" si="0"/>
        <v>61</v>
      </c>
      <c r="B66" s="36" t="s">
        <v>1098</v>
      </c>
      <c r="C66" s="36" t="s">
        <v>1180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5">
      <c r="A67" s="34">
        <f t="shared" si="0"/>
        <v>62</v>
      </c>
      <c r="B67" s="37" t="s">
        <v>1099</v>
      </c>
      <c r="C67" s="37" t="s">
        <v>1181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5">
      <c r="A68" s="34">
        <f t="shared" si="0"/>
        <v>63</v>
      </c>
      <c r="B68" s="36" t="s">
        <v>210</v>
      </c>
      <c r="C68" s="36" t="s">
        <v>1182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5">
      <c r="A69" s="34">
        <f t="shared" si="0"/>
        <v>64</v>
      </c>
      <c r="B69" s="37" t="s">
        <v>320</v>
      </c>
      <c r="C69" s="37" t="s">
        <v>1183</v>
      </c>
      <c r="D69" s="33"/>
      <c r="E69" s="33"/>
      <c r="F69" s="33"/>
      <c r="G69" s="33"/>
      <c r="H69" s="33"/>
      <c r="I69" s="33">
        <v>-15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5">
      <c r="A70" s="34">
        <f t="shared" si="0"/>
        <v>65</v>
      </c>
      <c r="B70" s="36" t="s">
        <v>1100</v>
      </c>
      <c r="C70" s="36" t="s">
        <v>1184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5">
      <c r="A71" s="34">
        <f t="shared" si="0"/>
        <v>66</v>
      </c>
      <c r="B71" s="37" t="s">
        <v>1101</v>
      </c>
      <c r="C71" s="37" t="s">
        <v>1185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5">
      <c r="A72" s="34">
        <f t="shared" si="0"/>
        <v>67</v>
      </c>
      <c r="B72" s="36" t="s">
        <v>1102</v>
      </c>
      <c r="C72" s="36" t="s">
        <v>1186</v>
      </c>
      <c r="D72" s="33"/>
      <c r="E72" s="33"/>
      <c r="F72" s="33"/>
      <c r="G72" s="33"/>
      <c r="H72" s="33"/>
      <c r="I72" s="33">
        <v>-15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5">
      <c r="A73" s="34">
        <f t="shared" si="0"/>
        <v>68</v>
      </c>
      <c r="B73" s="37" t="s">
        <v>1103</v>
      </c>
      <c r="C73" s="37" t="s">
        <v>1187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5">
      <c r="A74" s="34">
        <f t="shared" ref="A74:A90" si="1">A73+1</f>
        <v>69</v>
      </c>
      <c r="B74" s="36" t="s">
        <v>1104</v>
      </c>
      <c r="C74" s="36" t="s">
        <v>1188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5">
      <c r="A75" s="34">
        <f t="shared" si="1"/>
        <v>70</v>
      </c>
      <c r="B75" s="37" t="s">
        <v>1105</v>
      </c>
      <c r="C75" s="37" t="s">
        <v>1189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5">
      <c r="A76" s="34">
        <f t="shared" si="1"/>
        <v>71</v>
      </c>
      <c r="B76" s="36" t="s">
        <v>1106</v>
      </c>
      <c r="C76" s="36" t="s">
        <v>1190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5">
      <c r="A77" s="34">
        <f t="shared" si="1"/>
        <v>72</v>
      </c>
      <c r="B77" s="37" t="s">
        <v>1107</v>
      </c>
      <c r="C77" s="37" t="s">
        <v>1191</v>
      </c>
      <c r="D77" s="33"/>
      <c r="E77" s="33"/>
      <c r="F77" s="33"/>
      <c r="G77" s="33"/>
      <c r="H77" s="33"/>
      <c r="I77" s="33">
        <v>-15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5">
      <c r="A78" s="34">
        <f t="shared" si="1"/>
        <v>73</v>
      </c>
      <c r="B78" s="36" t="s">
        <v>1108</v>
      </c>
      <c r="C78" s="36" t="s">
        <v>1192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5">
      <c r="A79" s="34">
        <f t="shared" si="1"/>
        <v>74</v>
      </c>
      <c r="B79" s="37" t="s">
        <v>1109</v>
      </c>
      <c r="C79" s="37" t="s">
        <v>1193</v>
      </c>
      <c r="D79" s="33"/>
      <c r="E79" s="33"/>
      <c r="F79" s="33"/>
      <c r="G79" s="33">
        <v>-15</v>
      </c>
      <c r="H79" s="33"/>
      <c r="I79" s="33">
        <v>-15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5">
      <c r="A80" s="34">
        <f t="shared" si="1"/>
        <v>75</v>
      </c>
      <c r="B80" s="36" t="s">
        <v>1110</v>
      </c>
      <c r="C80" s="36" t="s">
        <v>1194</v>
      </c>
      <c r="D80" s="33"/>
      <c r="E80" s="33"/>
      <c r="F80" s="33"/>
      <c r="G80" s="33">
        <v>-15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5">
      <c r="A81" s="34">
        <f t="shared" si="1"/>
        <v>76</v>
      </c>
      <c r="B81" s="37" t="s">
        <v>326</v>
      </c>
      <c r="C81" s="37" t="s">
        <v>1195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5">
      <c r="A82" s="34">
        <f t="shared" si="1"/>
        <v>77</v>
      </c>
      <c r="B82" s="36" t="s">
        <v>1111</v>
      </c>
      <c r="C82" s="36" t="s">
        <v>1196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x14ac:dyDescent="0.25">
      <c r="A83" s="34">
        <f t="shared" si="1"/>
        <v>78</v>
      </c>
      <c r="B83" s="37" t="s">
        <v>1112</v>
      </c>
      <c r="C83" s="37" t="s">
        <v>1197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x14ac:dyDescent="0.25">
      <c r="A84" s="34">
        <f t="shared" si="1"/>
        <v>79</v>
      </c>
      <c r="B84" s="36" t="s">
        <v>1113</v>
      </c>
      <c r="C84" s="36" t="s">
        <v>1198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x14ac:dyDescent="0.25">
      <c r="A85" s="34">
        <f t="shared" si="1"/>
        <v>80</v>
      </c>
      <c r="B85" s="37" t="s">
        <v>1114</v>
      </c>
      <c r="C85" s="37" t="s">
        <v>1199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x14ac:dyDescent="0.25">
      <c r="A86" s="34">
        <f t="shared" si="1"/>
        <v>81</v>
      </c>
      <c r="B86" s="36" t="s">
        <v>1115</v>
      </c>
      <c r="C86" s="36" t="s">
        <v>1200</v>
      </c>
      <c r="D86" s="33"/>
      <c r="E86" s="33"/>
      <c r="F86" s="33"/>
      <c r="G86" s="33">
        <v>-15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x14ac:dyDescent="0.25">
      <c r="A87" s="34">
        <f t="shared" si="1"/>
        <v>82</v>
      </c>
      <c r="B87" s="37" t="s">
        <v>1116</v>
      </c>
      <c r="C87" s="37" t="s">
        <v>1201</v>
      </c>
      <c r="D87" s="33"/>
      <c r="E87" s="33"/>
      <c r="F87" s="33"/>
      <c r="G87" s="33">
        <v>-15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x14ac:dyDescent="0.25">
      <c r="A88" s="34">
        <f t="shared" si="1"/>
        <v>83</v>
      </c>
      <c r="B88" s="36" t="s">
        <v>1117</v>
      </c>
      <c r="C88" s="36" t="s">
        <v>1202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x14ac:dyDescent="0.25">
      <c r="A89" s="34">
        <f t="shared" si="1"/>
        <v>84</v>
      </c>
      <c r="B89" s="37" t="s">
        <v>1118</v>
      </c>
      <c r="C89" s="37" t="s">
        <v>1203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x14ac:dyDescent="0.25">
      <c r="A90" s="34">
        <f t="shared" si="1"/>
        <v>85</v>
      </c>
      <c r="B90" s="36" t="s">
        <v>1119</v>
      </c>
      <c r="C90" s="36" t="s">
        <v>1204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x14ac:dyDescent="0.25">
      <c r="A91" s="73" t="s">
        <v>2157</v>
      </c>
      <c r="B91" s="74"/>
      <c r="C91" s="41"/>
      <c r="D91" s="41"/>
      <c r="E91" s="41"/>
      <c r="F91" s="41"/>
      <c r="G91" s="41">
        <f>COUNTIF(G6:G90,"-15")</f>
        <v>24</v>
      </c>
      <c r="H91" s="41">
        <f t="shared" ref="H91:I91" si="2">COUNTIF(H6:H90,"-15")</f>
        <v>0</v>
      </c>
      <c r="I91" s="41">
        <f t="shared" si="2"/>
        <v>19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</sheetData>
  <mergeCells count="18">
    <mergeCell ref="Q4:R4"/>
    <mergeCell ref="S4:S5"/>
    <mergeCell ref="T4:U4"/>
    <mergeCell ref="V4:X4"/>
    <mergeCell ref="Y4:AB4"/>
    <mergeCell ref="A91:B91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I35" sqref="I35"/>
    </sheetView>
  </sheetViews>
  <sheetFormatPr defaultRowHeight="15" x14ac:dyDescent="0.25"/>
  <cols>
    <col min="2" max="2" width="19.28515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1205</v>
      </c>
      <c r="C6" s="36" t="s">
        <v>1233</v>
      </c>
      <c r="D6" s="27"/>
      <c r="E6" s="27"/>
      <c r="F6" s="28"/>
      <c r="G6" s="28">
        <v>-15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1206</v>
      </c>
      <c r="C7" s="37" t="s">
        <v>1234</v>
      </c>
      <c r="D7" s="29"/>
      <c r="E7" s="27"/>
      <c r="F7" s="28"/>
      <c r="G7" s="28"/>
      <c r="H7" s="28"/>
      <c r="I7" s="28">
        <v>-15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1207</v>
      </c>
      <c r="C8" s="36" t="s">
        <v>1235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1208</v>
      </c>
      <c r="C9" s="37" t="s">
        <v>1236</v>
      </c>
      <c r="D9" s="33"/>
      <c r="E9" s="33"/>
      <c r="F9" s="33"/>
      <c r="G9" s="33"/>
      <c r="H9" s="33"/>
      <c r="I9" s="33">
        <v>-15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34" si="0">A9+1</f>
        <v>5</v>
      </c>
      <c r="B10" s="36" t="s">
        <v>1209</v>
      </c>
      <c r="C10" s="36" t="s">
        <v>1237</v>
      </c>
      <c r="D10" s="33"/>
      <c r="E10" s="33"/>
      <c r="F10" s="33"/>
      <c r="G10" s="33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1210</v>
      </c>
      <c r="C11" s="37" t="s">
        <v>1238</v>
      </c>
      <c r="D11" s="33"/>
      <c r="E11" s="33"/>
      <c r="F11" s="33"/>
      <c r="G11" s="33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1211</v>
      </c>
      <c r="C12" s="36" t="s">
        <v>1239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1212</v>
      </c>
      <c r="C13" s="37" t="s">
        <v>1240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1213</v>
      </c>
      <c r="C14" s="36" t="s">
        <v>1241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1214</v>
      </c>
      <c r="C15" s="37" t="s">
        <v>1242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1215</v>
      </c>
      <c r="C16" s="36" t="s">
        <v>1243</v>
      </c>
      <c r="D16" s="33"/>
      <c r="E16" s="33"/>
      <c r="F16" s="33"/>
      <c r="G16" s="33"/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442</v>
      </c>
      <c r="C17" s="37" t="s">
        <v>1244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1216</v>
      </c>
      <c r="C18" s="36" t="s">
        <v>1245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1217</v>
      </c>
      <c r="C19" s="37" t="s">
        <v>1246</v>
      </c>
      <c r="D19" s="33"/>
      <c r="E19" s="33"/>
      <c r="F19" s="33"/>
      <c r="G19" s="33">
        <v>-15</v>
      </c>
      <c r="H19" s="33"/>
      <c r="I19" s="33">
        <v>-15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1218</v>
      </c>
      <c r="C20" s="36" t="s">
        <v>1247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1219</v>
      </c>
      <c r="C21" s="37" t="s">
        <v>1248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1220</v>
      </c>
      <c r="C22" s="36" t="s">
        <v>1249</v>
      </c>
      <c r="D22" s="33"/>
      <c r="E22" s="33"/>
      <c r="F22" s="33"/>
      <c r="G22" s="33"/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1221</v>
      </c>
      <c r="C23" s="37" t="s">
        <v>1250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1222</v>
      </c>
      <c r="C24" s="36" t="s">
        <v>1251</v>
      </c>
      <c r="D24" s="33"/>
      <c r="E24" s="33"/>
      <c r="F24" s="33"/>
      <c r="G24" s="33"/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1223</v>
      </c>
      <c r="C25" s="37" t="s">
        <v>1252</v>
      </c>
      <c r="D25" s="33"/>
      <c r="E25" s="33"/>
      <c r="F25" s="33"/>
      <c r="G25" s="33"/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1224</v>
      </c>
      <c r="C26" s="36" t="s">
        <v>1253</v>
      </c>
      <c r="D26" s="33"/>
      <c r="E26" s="33"/>
      <c r="F26" s="33"/>
      <c r="G26" s="33">
        <v>-15</v>
      </c>
      <c r="H26" s="33"/>
      <c r="I26" s="33">
        <v>-15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1225</v>
      </c>
      <c r="C27" s="37" t="s">
        <v>1254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1226</v>
      </c>
      <c r="C28" s="36" t="s">
        <v>1255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1227</v>
      </c>
      <c r="C29" s="37" t="s">
        <v>1256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1228</v>
      </c>
      <c r="C30" s="36" t="s">
        <v>1257</v>
      </c>
      <c r="D30" s="33"/>
      <c r="E30" s="33"/>
      <c r="F30" s="33"/>
      <c r="G30" s="33">
        <v>-15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1229</v>
      </c>
      <c r="C31" s="37" t="s">
        <v>1258</v>
      </c>
      <c r="D31" s="33"/>
      <c r="E31" s="33"/>
      <c r="F31" s="33"/>
      <c r="G31" s="33"/>
      <c r="H31" s="33"/>
      <c r="I31" s="33">
        <v>-15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1230</v>
      </c>
      <c r="C32" s="36" t="s">
        <v>1259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1231</v>
      </c>
      <c r="C33" s="37" t="s">
        <v>1260</v>
      </c>
      <c r="D33" s="33"/>
      <c r="E33" s="33"/>
      <c r="F33" s="33"/>
      <c r="G33" s="33">
        <v>-15</v>
      </c>
      <c r="H33" s="33"/>
      <c r="I33" s="33">
        <v>-15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1232</v>
      </c>
      <c r="C34" s="36" t="s">
        <v>1261</v>
      </c>
      <c r="D34" s="33"/>
      <c r="E34" s="33"/>
      <c r="F34" s="33"/>
      <c r="G34" s="33">
        <v>-15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73" t="s">
        <v>2157</v>
      </c>
      <c r="B35" s="74"/>
      <c r="C35" s="41"/>
      <c r="D35" s="41"/>
      <c r="E35" s="41"/>
      <c r="F35" s="41"/>
      <c r="G35" s="41">
        <f>COUNTIF(G6:G34,"-15")</f>
        <v>10</v>
      </c>
      <c r="H35" s="41">
        <f t="shared" ref="H35:I35" si="1">COUNTIF(H6:H34,"-15")</f>
        <v>0</v>
      </c>
      <c r="I35" s="41">
        <f t="shared" si="1"/>
        <v>12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</sheetData>
  <mergeCells count="18">
    <mergeCell ref="Q4:R4"/>
    <mergeCell ref="S4:S5"/>
    <mergeCell ref="T4:U4"/>
    <mergeCell ref="V4:X4"/>
    <mergeCell ref="Y4:AB4"/>
    <mergeCell ref="A35:B35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6" workbookViewId="0">
      <selection activeCell="G42" sqref="G42:I42"/>
    </sheetView>
  </sheetViews>
  <sheetFormatPr defaultRowHeight="15" x14ac:dyDescent="0.25"/>
  <cols>
    <col min="2" max="2" width="21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1262</v>
      </c>
      <c r="C6" s="36" t="s">
        <v>1294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1263</v>
      </c>
      <c r="C7" s="37" t="s">
        <v>1295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1264</v>
      </c>
      <c r="C8" s="36" t="s">
        <v>1296</v>
      </c>
      <c r="D8" s="27"/>
      <c r="E8" s="27"/>
      <c r="F8" s="28"/>
      <c r="G8" s="28">
        <v>-15</v>
      </c>
      <c r="H8" s="28"/>
      <c r="I8" s="28">
        <v>-15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1265</v>
      </c>
      <c r="C9" s="37" t="s">
        <v>1297</v>
      </c>
      <c r="D9" s="33"/>
      <c r="E9" s="33"/>
      <c r="F9" s="33"/>
      <c r="G9" s="33"/>
      <c r="H9" s="33"/>
      <c r="I9" s="33">
        <v>-15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41" si="0">A9+1</f>
        <v>5</v>
      </c>
      <c r="B10" s="36" t="s">
        <v>1266</v>
      </c>
      <c r="C10" s="36" t="s">
        <v>1298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1267</v>
      </c>
      <c r="C11" s="37" t="s">
        <v>1299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1268</v>
      </c>
      <c r="C12" s="36" t="s">
        <v>1300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1269</v>
      </c>
      <c r="C13" s="37" t="s">
        <v>1301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1270</v>
      </c>
      <c r="C14" s="36" t="s">
        <v>1302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1271</v>
      </c>
      <c r="C15" s="37" t="s">
        <v>1303</v>
      </c>
      <c r="D15" s="33"/>
      <c r="E15" s="33"/>
      <c r="F15" s="33"/>
      <c r="G15" s="33">
        <v>-15</v>
      </c>
      <c r="H15" s="33"/>
      <c r="I15" s="33">
        <v>-15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423</v>
      </c>
      <c r="C16" s="36" t="s">
        <v>1304</v>
      </c>
      <c r="D16" s="33"/>
      <c r="E16" s="33"/>
      <c r="F16" s="33"/>
      <c r="G16" s="33">
        <v>-15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1272</v>
      </c>
      <c r="C17" s="37" t="s">
        <v>1305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1273</v>
      </c>
      <c r="C18" s="36" t="s">
        <v>1306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1274</v>
      </c>
      <c r="C19" s="37" t="s">
        <v>1307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1275</v>
      </c>
      <c r="C20" s="36" t="s">
        <v>1308</v>
      </c>
      <c r="D20" s="33"/>
      <c r="E20" s="33"/>
      <c r="F20" s="33"/>
      <c r="G20" s="33">
        <v>-15</v>
      </c>
      <c r="H20" s="33"/>
      <c r="I20" s="33">
        <v>-15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778</v>
      </c>
      <c r="C21" s="37" t="s">
        <v>1309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1276</v>
      </c>
      <c r="C22" s="36" t="s">
        <v>1310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1277</v>
      </c>
      <c r="C23" s="37" t="s">
        <v>1311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1278</v>
      </c>
      <c r="C24" s="36" t="s">
        <v>1312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1279</v>
      </c>
      <c r="C25" s="37" t="s">
        <v>1313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1280</v>
      </c>
      <c r="C26" s="36" t="s">
        <v>1314</v>
      </c>
      <c r="D26" s="33"/>
      <c r="E26" s="33"/>
      <c r="F26" s="33"/>
      <c r="G26" s="33">
        <v>-15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1281</v>
      </c>
      <c r="C27" s="37" t="s">
        <v>1315</v>
      </c>
      <c r="D27" s="33"/>
      <c r="E27" s="33"/>
      <c r="F27" s="33"/>
      <c r="G27" s="33"/>
      <c r="H27" s="33"/>
      <c r="I27" s="33">
        <v>-15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1282</v>
      </c>
      <c r="C28" s="36" t="s">
        <v>1316</v>
      </c>
      <c r="D28" s="33"/>
      <c r="E28" s="33"/>
      <c r="F28" s="33"/>
      <c r="G28" s="33">
        <v>-15</v>
      </c>
      <c r="H28" s="33"/>
      <c r="I28" s="33">
        <v>-15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1283</v>
      </c>
      <c r="C29" s="37" t="s">
        <v>1317</v>
      </c>
      <c r="D29" s="33"/>
      <c r="E29" s="33"/>
      <c r="F29" s="33"/>
      <c r="G29" s="33">
        <v>-15</v>
      </c>
      <c r="H29" s="33"/>
      <c r="I29" s="33">
        <v>-15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1284</v>
      </c>
      <c r="C30" s="36" t="s">
        <v>1318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799</v>
      </c>
      <c r="C31" s="37" t="s">
        <v>1319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1285</v>
      </c>
      <c r="C32" s="36" t="s">
        <v>1320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1286</v>
      </c>
      <c r="C33" s="37" t="s">
        <v>1321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1287</v>
      </c>
      <c r="C34" s="36" t="s">
        <v>1322</v>
      </c>
      <c r="D34" s="33"/>
      <c r="E34" s="33"/>
      <c r="F34" s="33"/>
      <c r="G34" s="33"/>
      <c r="H34" s="33"/>
      <c r="I34" s="33">
        <v>-15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1111</v>
      </c>
      <c r="C35" s="37" t="s">
        <v>1323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34">
        <f t="shared" si="0"/>
        <v>31</v>
      </c>
      <c r="B36" s="36" t="s">
        <v>1288</v>
      </c>
      <c r="C36" s="36" t="s">
        <v>1324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25">
      <c r="A37" s="34">
        <f t="shared" si="0"/>
        <v>32</v>
      </c>
      <c r="B37" s="37" t="s">
        <v>1289</v>
      </c>
      <c r="C37" s="37" t="s">
        <v>1325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25">
      <c r="A38" s="34">
        <f t="shared" si="0"/>
        <v>33</v>
      </c>
      <c r="B38" s="36" t="s">
        <v>1290</v>
      </c>
      <c r="C38" s="36" t="s">
        <v>1326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25">
      <c r="A39" s="34">
        <f t="shared" si="0"/>
        <v>34</v>
      </c>
      <c r="B39" s="37" t="s">
        <v>1291</v>
      </c>
      <c r="C39" s="37" t="s">
        <v>1327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34">
        <f t="shared" si="0"/>
        <v>35</v>
      </c>
      <c r="B40" s="36" t="s">
        <v>1292</v>
      </c>
      <c r="C40" s="36" t="s">
        <v>1328</v>
      </c>
      <c r="D40" s="33"/>
      <c r="E40" s="33"/>
      <c r="F40" s="33"/>
      <c r="G40" s="33">
        <v>-15</v>
      </c>
      <c r="H40" s="33"/>
      <c r="I40" s="33">
        <v>-15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34">
        <f t="shared" si="0"/>
        <v>36</v>
      </c>
      <c r="B41" s="37" t="s">
        <v>1293</v>
      </c>
      <c r="C41" s="37" t="s">
        <v>1329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73" t="s">
        <v>2157</v>
      </c>
      <c r="B42" s="74"/>
      <c r="C42" s="41"/>
      <c r="D42" s="41"/>
      <c r="E42" s="41"/>
      <c r="F42" s="41"/>
      <c r="G42" s="41">
        <f>COUNTIF(G6:G41,"-15")</f>
        <v>8</v>
      </c>
      <c r="H42" s="41">
        <f t="shared" ref="H42:I42" si="1">COUNTIF(H6:H41,"-15")</f>
        <v>0</v>
      </c>
      <c r="I42" s="41">
        <f t="shared" si="1"/>
        <v>9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</sheetData>
  <mergeCells count="18">
    <mergeCell ref="Q4:R4"/>
    <mergeCell ref="S4:S5"/>
    <mergeCell ref="T4:U4"/>
    <mergeCell ref="V4:X4"/>
    <mergeCell ref="Y4:AB4"/>
    <mergeCell ref="A42:B42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G29" sqref="G29:I29"/>
    </sheetView>
  </sheetViews>
  <sheetFormatPr defaultRowHeight="15" x14ac:dyDescent="0.25"/>
  <cols>
    <col min="2" max="2" width="23.28515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1330</v>
      </c>
      <c r="C6" s="36" t="s">
        <v>1352</v>
      </c>
      <c r="D6" s="27"/>
      <c r="E6" s="27"/>
      <c r="F6" s="28"/>
      <c r="G6" s="28">
        <v>-15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1331</v>
      </c>
      <c r="C7" s="37" t="s">
        <v>1353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1332</v>
      </c>
      <c r="C8" s="36" t="s">
        <v>1354</v>
      </c>
      <c r="D8" s="27"/>
      <c r="E8" s="27"/>
      <c r="F8" s="28"/>
      <c r="G8" s="28">
        <v>-15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1333</v>
      </c>
      <c r="C9" s="37" t="s">
        <v>1355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28" si="0">A9+1</f>
        <v>5</v>
      </c>
      <c r="B10" s="36" t="s">
        <v>1334</v>
      </c>
      <c r="C10" s="36" t="s">
        <v>1356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1335</v>
      </c>
      <c r="C11" s="37" t="s">
        <v>1357</v>
      </c>
      <c r="D11" s="33"/>
      <c r="E11" s="33"/>
      <c r="F11" s="33"/>
      <c r="G11" s="33">
        <v>-15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1336</v>
      </c>
      <c r="C12" s="36" t="s">
        <v>1358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1337</v>
      </c>
      <c r="C13" s="37" t="s">
        <v>1359</v>
      </c>
      <c r="D13" s="33"/>
      <c r="E13" s="33"/>
      <c r="F13" s="33"/>
      <c r="G13" s="33"/>
      <c r="H13" s="33"/>
      <c r="I13" s="33">
        <v>-15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431</v>
      </c>
      <c r="C14" s="36" t="s">
        <v>1360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1338</v>
      </c>
      <c r="C15" s="37" t="s">
        <v>1361</v>
      </c>
      <c r="D15" s="33"/>
      <c r="E15" s="33"/>
      <c r="F15" s="33"/>
      <c r="G15" s="33">
        <v>-15</v>
      </c>
      <c r="H15" s="33"/>
      <c r="I15" s="33">
        <v>-15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1339</v>
      </c>
      <c r="C16" s="36" t="s">
        <v>1362</v>
      </c>
      <c r="D16" s="33"/>
      <c r="E16" s="33"/>
      <c r="F16" s="33"/>
      <c r="G16" s="33">
        <v>-15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1340</v>
      </c>
      <c r="C17" s="37" t="s">
        <v>1363</v>
      </c>
      <c r="D17" s="33"/>
      <c r="E17" s="33"/>
      <c r="F17" s="33"/>
      <c r="G17" s="33"/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1341</v>
      </c>
      <c r="C18" s="36" t="s">
        <v>1364</v>
      </c>
      <c r="D18" s="33"/>
      <c r="E18" s="33"/>
      <c r="F18" s="33"/>
      <c r="G18" s="33">
        <v>-15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1342</v>
      </c>
      <c r="C19" s="37" t="s">
        <v>1365</v>
      </c>
      <c r="D19" s="33"/>
      <c r="E19" s="33"/>
      <c r="F19" s="33"/>
      <c r="G19" s="33">
        <v>-15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1343</v>
      </c>
      <c r="C20" s="36" t="s">
        <v>1366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1344</v>
      </c>
      <c r="C21" s="37" t="s">
        <v>1367</v>
      </c>
      <c r="D21" s="33"/>
      <c r="E21" s="33"/>
      <c r="F21" s="33"/>
      <c r="G21" s="33">
        <v>-15</v>
      </c>
      <c r="H21" s="33"/>
      <c r="I21" s="33">
        <v>-15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1345</v>
      </c>
      <c r="C22" s="36" t="s">
        <v>1368</v>
      </c>
      <c r="D22" s="33"/>
      <c r="E22" s="33"/>
      <c r="F22" s="33"/>
      <c r="G22" s="33"/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1346</v>
      </c>
      <c r="C23" s="37" t="s">
        <v>1369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1347</v>
      </c>
      <c r="C24" s="36" t="s">
        <v>1370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1348</v>
      </c>
      <c r="C25" s="37" t="s">
        <v>1371</v>
      </c>
      <c r="D25" s="33"/>
      <c r="E25" s="33"/>
      <c r="F25" s="33"/>
      <c r="G25" s="33"/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1349</v>
      </c>
      <c r="C26" s="36" t="s">
        <v>1372</v>
      </c>
      <c r="D26" s="33"/>
      <c r="E26" s="33"/>
      <c r="F26" s="33"/>
      <c r="G26" s="33">
        <v>-15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1350</v>
      </c>
      <c r="C27" s="37" t="s">
        <v>1373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1351</v>
      </c>
      <c r="C28" s="36" t="s">
        <v>1374</v>
      </c>
      <c r="D28" s="33"/>
      <c r="E28" s="33"/>
      <c r="F28" s="33"/>
      <c r="G28" s="33">
        <v>-15</v>
      </c>
      <c r="H28" s="33"/>
      <c r="I28" s="33">
        <v>-15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73" t="s">
        <v>2157</v>
      </c>
      <c r="B29" s="74"/>
      <c r="C29" s="41"/>
      <c r="D29" s="41"/>
      <c r="E29" s="41"/>
      <c r="F29" s="41"/>
      <c r="G29" s="41">
        <f>COUNTIF(G6:G28,"-15")</f>
        <v>13</v>
      </c>
      <c r="H29" s="41">
        <f t="shared" ref="H29:I29" si="1">COUNTIF(H6:H28,"-15")</f>
        <v>0</v>
      </c>
      <c r="I29" s="41">
        <f t="shared" si="1"/>
        <v>7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</sheetData>
  <mergeCells count="18">
    <mergeCell ref="Q4:R4"/>
    <mergeCell ref="S4:S5"/>
    <mergeCell ref="T4:U4"/>
    <mergeCell ref="V4:X4"/>
    <mergeCell ref="Y4:AB4"/>
    <mergeCell ref="A29:B29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topLeftCell="A30" workbookViewId="0">
      <selection activeCell="A33" sqref="A33:A63"/>
    </sheetView>
  </sheetViews>
  <sheetFormatPr defaultRowHeight="15" x14ac:dyDescent="0.25"/>
  <cols>
    <col min="1" max="1" width="9.140625" style="40"/>
    <col min="2" max="2" width="24.140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892</v>
      </c>
      <c r="C6" s="36" t="s">
        <v>1420</v>
      </c>
      <c r="D6" s="27"/>
      <c r="E6" s="27"/>
      <c r="F6" s="28"/>
      <c r="G6" s="28"/>
      <c r="H6" s="28"/>
      <c r="I6" s="28">
        <v>-15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1375</v>
      </c>
      <c r="C7" s="37" t="s">
        <v>1421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1376</v>
      </c>
      <c r="C8" s="36" t="s">
        <v>1422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1377</v>
      </c>
      <c r="C9" s="37" t="s">
        <v>1423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63" si="0">A9+1</f>
        <v>5</v>
      </c>
      <c r="B10" s="36" t="s">
        <v>1378</v>
      </c>
      <c r="C10" s="36" t="s">
        <v>1424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1379</v>
      </c>
      <c r="C11" s="37" t="s">
        <v>1425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1380</v>
      </c>
      <c r="C12" s="36" t="s">
        <v>1426</v>
      </c>
      <c r="D12" s="33"/>
      <c r="E12" s="33"/>
      <c r="F12" s="33"/>
      <c r="G12" s="33">
        <v>-15</v>
      </c>
      <c r="H12" s="33"/>
      <c r="I12" s="33">
        <v>-15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898</v>
      </c>
      <c r="C13" s="37" t="s">
        <v>1427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1381</v>
      </c>
      <c r="C14" s="36" t="s">
        <v>1428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753</v>
      </c>
      <c r="C15" s="37" t="s">
        <v>1429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1382</v>
      </c>
      <c r="C16" s="36" t="s">
        <v>1430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1383</v>
      </c>
      <c r="C17" s="37" t="s">
        <v>1431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1384</v>
      </c>
      <c r="C18" s="36" t="s">
        <v>1432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1385</v>
      </c>
      <c r="C19" s="37" t="s">
        <v>1433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1386</v>
      </c>
      <c r="C20" s="36" t="s">
        <v>1434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186</v>
      </c>
      <c r="C21" s="37" t="s">
        <v>1435</v>
      </c>
      <c r="D21" s="33"/>
      <c r="E21" s="33"/>
      <c r="F21" s="33"/>
      <c r="G21" s="33"/>
      <c r="H21" s="33"/>
      <c r="I21" s="33">
        <v>-15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1387</v>
      </c>
      <c r="C22" s="36" t="s">
        <v>1436</v>
      </c>
      <c r="D22" s="33"/>
      <c r="E22" s="33"/>
      <c r="F22" s="33"/>
      <c r="G22" s="33">
        <v>-15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1388</v>
      </c>
      <c r="C23" s="37" t="s">
        <v>1437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431</v>
      </c>
      <c r="C24" s="36" t="s">
        <v>1438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1389</v>
      </c>
      <c r="C25" s="37" t="s">
        <v>1439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1390</v>
      </c>
      <c r="C26" s="36" t="s">
        <v>1440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1391</v>
      </c>
      <c r="C27" s="37" t="s">
        <v>1441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1392</v>
      </c>
      <c r="C28" s="36" t="s">
        <v>1442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1393</v>
      </c>
      <c r="C29" s="37" t="s">
        <v>1443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1394</v>
      </c>
      <c r="C30" s="36" t="s">
        <v>1444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1395</v>
      </c>
      <c r="C31" s="37" t="s">
        <v>1445</v>
      </c>
      <c r="D31" s="33"/>
      <c r="E31" s="33"/>
      <c r="F31" s="33"/>
      <c r="G31" s="33">
        <v>-15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1396</v>
      </c>
      <c r="C32" s="36" t="s">
        <v>1446</v>
      </c>
      <c r="D32" s="33"/>
      <c r="E32" s="33"/>
      <c r="F32" s="33"/>
      <c r="G32" s="33">
        <v>-15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1397</v>
      </c>
      <c r="C33" s="37" t="s">
        <v>1447</v>
      </c>
      <c r="D33" s="33"/>
      <c r="E33" s="33"/>
      <c r="F33" s="33"/>
      <c r="G33" s="33">
        <v>-15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7" t="s">
        <v>2214</v>
      </c>
      <c r="C34" s="37">
        <v>78536</v>
      </c>
      <c r="D34" s="33"/>
      <c r="E34" s="33"/>
      <c r="F34" s="33"/>
      <c r="G34" s="33"/>
      <c r="H34" s="33"/>
      <c r="I34" s="33">
        <v>-15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6" t="s">
        <v>1398</v>
      </c>
      <c r="C35" s="36" t="s">
        <v>1448</v>
      </c>
      <c r="D35" s="33"/>
      <c r="E35" s="33"/>
      <c r="F35" s="33"/>
      <c r="G35" s="33"/>
      <c r="H35" s="33"/>
      <c r="I35" s="33">
        <v>-15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34">
        <f t="shared" si="0"/>
        <v>31</v>
      </c>
      <c r="B36" s="37" t="s">
        <v>1399</v>
      </c>
      <c r="C36" s="37" t="s">
        <v>1449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25">
      <c r="A37" s="34">
        <f t="shared" si="0"/>
        <v>32</v>
      </c>
      <c r="B37" s="36" t="s">
        <v>1400</v>
      </c>
      <c r="C37" s="36" t="s">
        <v>1450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25">
      <c r="A38" s="34">
        <f t="shared" si="0"/>
        <v>33</v>
      </c>
      <c r="B38" s="37" t="s">
        <v>1401</v>
      </c>
      <c r="C38" s="37" t="s">
        <v>1451</v>
      </c>
      <c r="D38" s="33"/>
      <c r="E38" s="33"/>
      <c r="F38" s="33"/>
      <c r="G38" s="33">
        <v>-15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25">
      <c r="A39" s="34">
        <f t="shared" si="0"/>
        <v>34</v>
      </c>
      <c r="B39" s="36" t="s">
        <v>1402</v>
      </c>
      <c r="C39" s="36" t="s">
        <v>1452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34">
        <f t="shared" si="0"/>
        <v>35</v>
      </c>
      <c r="B40" s="37" t="s">
        <v>1403</v>
      </c>
      <c r="C40" s="37" t="s">
        <v>1453</v>
      </c>
      <c r="D40" s="33"/>
      <c r="E40" s="33"/>
      <c r="F40" s="33"/>
      <c r="G40" s="33">
        <v>-15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34">
        <f t="shared" si="0"/>
        <v>36</v>
      </c>
      <c r="B41" s="36" t="s">
        <v>1404</v>
      </c>
      <c r="C41" s="36" t="s">
        <v>1454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34">
        <f t="shared" si="0"/>
        <v>37</v>
      </c>
      <c r="B42" s="37" t="s">
        <v>1405</v>
      </c>
      <c r="C42" s="37" t="s">
        <v>1455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5">
      <c r="A43" s="34">
        <f t="shared" si="0"/>
        <v>38</v>
      </c>
      <c r="B43" s="36" t="s">
        <v>1406</v>
      </c>
      <c r="C43" s="36" t="s">
        <v>1456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5">
      <c r="A44" s="34">
        <f t="shared" si="0"/>
        <v>39</v>
      </c>
      <c r="B44" s="37" t="s">
        <v>1407</v>
      </c>
      <c r="C44" s="37" t="s">
        <v>1457</v>
      </c>
      <c r="D44" s="33"/>
      <c r="E44" s="33"/>
      <c r="F44" s="33"/>
      <c r="G44" s="33"/>
      <c r="H44" s="33"/>
      <c r="I44" s="33">
        <v>-15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5">
      <c r="A45" s="34">
        <f t="shared" si="0"/>
        <v>40</v>
      </c>
      <c r="B45" s="36" t="s">
        <v>1408</v>
      </c>
      <c r="C45" s="36" t="s">
        <v>1458</v>
      </c>
      <c r="D45" s="33"/>
      <c r="E45" s="33"/>
      <c r="F45" s="33"/>
      <c r="G45" s="33"/>
      <c r="H45" s="33"/>
      <c r="I45" s="33">
        <v>-15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5">
      <c r="A46" s="34">
        <f t="shared" si="0"/>
        <v>41</v>
      </c>
      <c r="B46" s="37" t="s">
        <v>1409</v>
      </c>
      <c r="C46" s="37" t="s">
        <v>1459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5">
      <c r="A47" s="34">
        <f t="shared" si="0"/>
        <v>42</v>
      </c>
      <c r="B47" s="36" t="s">
        <v>1410</v>
      </c>
      <c r="C47" s="36" t="s">
        <v>1460</v>
      </c>
      <c r="D47" s="33"/>
      <c r="E47" s="33"/>
      <c r="F47" s="33"/>
      <c r="G47" s="33"/>
      <c r="H47" s="33"/>
      <c r="I47" s="33">
        <v>-15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5">
      <c r="A48" s="34">
        <f t="shared" si="0"/>
        <v>43</v>
      </c>
      <c r="B48" s="37" t="s">
        <v>1411</v>
      </c>
      <c r="C48" s="37" t="s">
        <v>1461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5">
      <c r="A49" s="34">
        <f t="shared" si="0"/>
        <v>44</v>
      </c>
      <c r="B49" s="36" t="s">
        <v>1412</v>
      </c>
      <c r="C49" s="36" t="s">
        <v>1462</v>
      </c>
      <c r="D49" s="33"/>
      <c r="E49" s="33"/>
      <c r="F49" s="33"/>
      <c r="G49" s="33"/>
      <c r="H49" s="33"/>
      <c r="I49" s="33">
        <v>-15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5">
      <c r="A50" s="34">
        <f t="shared" si="0"/>
        <v>45</v>
      </c>
      <c r="B50" s="37" t="s">
        <v>1413</v>
      </c>
      <c r="C50" s="37" t="s">
        <v>1463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5">
      <c r="A51" s="34">
        <f t="shared" si="0"/>
        <v>46</v>
      </c>
      <c r="B51" s="36" t="s">
        <v>1414</v>
      </c>
      <c r="C51" s="36" t="s">
        <v>1464</v>
      </c>
      <c r="D51" s="33"/>
      <c r="E51" s="33"/>
      <c r="F51" s="33"/>
      <c r="G51" s="33"/>
      <c r="H51" s="33"/>
      <c r="I51" s="33">
        <v>-15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5">
      <c r="A52" s="34">
        <f t="shared" si="0"/>
        <v>47</v>
      </c>
      <c r="B52" s="37" t="s">
        <v>1415</v>
      </c>
      <c r="C52" s="37" t="s">
        <v>1465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5">
      <c r="A53" s="34">
        <f t="shared" si="0"/>
        <v>48</v>
      </c>
      <c r="B53" s="36" t="s">
        <v>1416</v>
      </c>
      <c r="C53" s="36" t="s">
        <v>1466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5">
      <c r="A54" s="34">
        <f t="shared" si="0"/>
        <v>49</v>
      </c>
      <c r="B54" s="37" t="s">
        <v>1417</v>
      </c>
      <c r="C54" s="37" t="s">
        <v>1467</v>
      </c>
      <c r="D54" s="33"/>
      <c r="E54" s="33"/>
      <c r="F54" s="33"/>
      <c r="G54" s="33">
        <v>-15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5">
      <c r="A55" s="34">
        <f t="shared" si="0"/>
        <v>50</v>
      </c>
      <c r="B55" s="36" t="s">
        <v>1418</v>
      </c>
      <c r="C55" s="36" t="s">
        <v>1468</v>
      </c>
      <c r="D55" s="33"/>
      <c r="E55" s="33"/>
      <c r="F55" s="33"/>
      <c r="G55" s="33"/>
      <c r="H55" s="33"/>
      <c r="I55" s="33">
        <v>-15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5">
      <c r="A56" s="34">
        <f t="shared" si="0"/>
        <v>51</v>
      </c>
      <c r="B56" s="37" t="s">
        <v>1419</v>
      </c>
      <c r="C56" s="37" t="s">
        <v>1469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5">
      <c r="A57" s="34">
        <f t="shared" si="0"/>
        <v>52</v>
      </c>
      <c r="B57" s="36" t="s">
        <v>1477</v>
      </c>
      <c r="C57" s="36" t="s">
        <v>1470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5">
      <c r="A58" s="34">
        <f t="shared" si="0"/>
        <v>53</v>
      </c>
      <c r="B58" s="37" t="s">
        <v>1478</v>
      </c>
      <c r="C58" s="37" t="s">
        <v>1471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5">
      <c r="A59" s="34">
        <f t="shared" si="0"/>
        <v>54</v>
      </c>
      <c r="B59" s="36" t="s">
        <v>499</v>
      </c>
      <c r="C59" s="36" t="s">
        <v>1472</v>
      </c>
      <c r="D59" s="33"/>
      <c r="E59" s="33"/>
      <c r="F59" s="33"/>
      <c r="G59" s="33">
        <v>-15</v>
      </c>
      <c r="H59" s="33"/>
      <c r="I59" s="33">
        <v>-15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5">
      <c r="A60" s="34">
        <f t="shared" si="0"/>
        <v>55</v>
      </c>
      <c r="B60" s="37" t="s">
        <v>1479</v>
      </c>
      <c r="C60" s="37" t="s">
        <v>1473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5">
      <c r="A61" s="34">
        <f t="shared" si="0"/>
        <v>56</v>
      </c>
      <c r="B61" s="36" t="s">
        <v>1480</v>
      </c>
      <c r="C61" s="36" t="s">
        <v>1474</v>
      </c>
      <c r="D61" s="33"/>
      <c r="E61" s="33"/>
      <c r="F61" s="33"/>
      <c r="G61" s="33">
        <v>-15</v>
      </c>
      <c r="H61" s="33"/>
      <c r="I61" s="33">
        <v>-15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5">
      <c r="A62" s="34">
        <f t="shared" si="0"/>
        <v>57</v>
      </c>
      <c r="B62" s="37" t="s">
        <v>1481</v>
      </c>
      <c r="C62" s="37" t="s">
        <v>1475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5">
      <c r="A63" s="34">
        <f t="shared" si="0"/>
        <v>58</v>
      </c>
      <c r="B63" s="36" t="s">
        <v>1482</v>
      </c>
      <c r="C63" s="36" t="s">
        <v>1476</v>
      </c>
      <c r="D63" s="33"/>
      <c r="E63" s="33"/>
      <c r="F63" s="33"/>
      <c r="G63" s="33"/>
      <c r="H63" s="33"/>
      <c r="I63" s="33">
        <v>-15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5">
      <c r="A64" s="73" t="s">
        <v>2157</v>
      </c>
      <c r="B64" s="74"/>
      <c r="C64" s="41"/>
      <c r="D64" s="41"/>
      <c r="E64" s="41"/>
      <c r="F64" s="41"/>
      <c r="G64" s="41">
        <f>COUNTIF(G6:G63,"-15")</f>
        <v>13</v>
      </c>
      <c r="H64" s="41">
        <f t="shared" ref="H64:K64" si="1">COUNTIF(H6:H63,"-15")</f>
        <v>0</v>
      </c>
      <c r="I64" s="41">
        <f t="shared" si="1"/>
        <v>14</v>
      </c>
      <c r="J64" s="41">
        <f t="shared" si="1"/>
        <v>0</v>
      </c>
      <c r="K64" s="41">
        <f t="shared" si="1"/>
        <v>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</sheetData>
  <mergeCells count="18">
    <mergeCell ref="Q4:R4"/>
    <mergeCell ref="S4:S5"/>
    <mergeCell ref="T4:U4"/>
    <mergeCell ref="V4:X4"/>
    <mergeCell ref="Y4:AB4"/>
    <mergeCell ref="A64:B64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opLeftCell="A20" workbookViewId="0">
      <selection activeCell="C37" sqref="C37"/>
    </sheetView>
  </sheetViews>
  <sheetFormatPr defaultRowHeight="15" x14ac:dyDescent="0.25"/>
  <cols>
    <col min="2" max="2" width="24.425781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1483</v>
      </c>
      <c r="C6" s="36" t="s">
        <v>1512</v>
      </c>
      <c r="D6" s="27"/>
      <c r="E6" s="27"/>
      <c r="F6" s="28"/>
      <c r="G6" s="28">
        <v>-15</v>
      </c>
      <c r="H6" s="28"/>
      <c r="I6" s="28">
        <v>-15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1484</v>
      </c>
      <c r="C7" s="37" t="s">
        <v>1513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1485</v>
      </c>
      <c r="C8" s="36" t="s">
        <v>1514</v>
      </c>
      <c r="D8" s="27"/>
      <c r="E8" s="27"/>
      <c r="F8" s="28"/>
      <c r="G8" s="28">
        <v>-15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413</v>
      </c>
      <c r="C9" s="37" t="s">
        <v>1515</v>
      </c>
      <c r="D9" s="33"/>
      <c r="E9" s="33"/>
      <c r="F9" s="33"/>
      <c r="G9" s="28"/>
      <c r="H9" s="33"/>
      <c r="I9" s="33">
        <v>-15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35" si="0">A9+1</f>
        <v>5</v>
      </c>
      <c r="B10" s="36" t="s">
        <v>1486</v>
      </c>
      <c r="C10" s="36" t="s">
        <v>1516</v>
      </c>
      <c r="D10" s="33"/>
      <c r="E10" s="33"/>
      <c r="F10" s="33"/>
      <c r="G10" s="28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1487</v>
      </c>
      <c r="C11" s="37" t="s">
        <v>1517</v>
      </c>
      <c r="D11" s="33"/>
      <c r="E11" s="33"/>
      <c r="F11" s="33"/>
      <c r="G11" s="28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1488</v>
      </c>
      <c r="C12" s="36" t="s">
        <v>1518</v>
      </c>
      <c r="D12" s="33"/>
      <c r="E12" s="33"/>
      <c r="F12" s="33"/>
      <c r="G12" s="28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1489</v>
      </c>
      <c r="C13" s="37" t="s">
        <v>1519</v>
      </c>
      <c r="D13" s="33"/>
      <c r="E13" s="33"/>
      <c r="F13" s="33"/>
      <c r="G13" s="28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1490</v>
      </c>
      <c r="C14" s="36" t="s">
        <v>1520</v>
      </c>
      <c r="D14" s="33"/>
      <c r="E14" s="33"/>
      <c r="F14" s="33"/>
      <c r="G14" s="28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1491</v>
      </c>
      <c r="C15" s="37" t="s">
        <v>1521</v>
      </c>
      <c r="D15" s="33"/>
      <c r="E15" s="33"/>
      <c r="F15" s="33"/>
      <c r="G15" s="28">
        <v>-15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1492</v>
      </c>
      <c r="C16" s="36" t="s">
        <v>1522</v>
      </c>
      <c r="D16" s="33"/>
      <c r="E16" s="33"/>
      <c r="F16" s="33"/>
      <c r="G16" s="28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1493</v>
      </c>
      <c r="C17" s="37" t="s">
        <v>1523</v>
      </c>
      <c r="D17" s="33"/>
      <c r="E17" s="33"/>
      <c r="F17" s="33"/>
      <c r="G17" s="28">
        <v>-15</v>
      </c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1494</v>
      </c>
      <c r="C18" s="36" t="s">
        <v>1524</v>
      </c>
      <c r="D18" s="33"/>
      <c r="E18" s="33"/>
      <c r="F18" s="33"/>
      <c r="G18" s="28">
        <v>-15</v>
      </c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1495</v>
      </c>
      <c r="C19" s="37" t="s">
        <v>1525</v>
      </c>
      <c r="D19" s="33"/>
      <c r="E19" s="33"/>
      <c r="F19" s="33"/>
      <c r="G19" s="28">
        <v>-15</v>
      </c>
      <c r="H19" s="33"/>
      <c r="I19" s="33">
        <v>-15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1496</v>
      </c>
      <c r="C20" s="36" t="s">
        <v>1526</v>
      </c>
      <c r="D20" s="33"/>
      <c r="E20" s="33"/>
      <c r="F20" s="33"/>
      <c r="G20" s="28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1497</v>
      </c>
      <c r="C21" s="37" t="s">
        <v>1527</v>
      </c>
      <c r="D21" s="33"/>
      <c r="E21" s="33"/>
      <c r="F21" s="33"/>
      <c r="G21" s="28">
        <v>-15</v>
      </c>
      <c r="H21" s="33"/>
      <c r="I21" s="33">
        <v>-15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1498</v>
      </c>
      <c r="C22" s="36" t="s">
        <v>1528</v>
      </c>
      <c r="D22" s="33"/>
      <c r="E22" s="33"/>
      <c r="F22" s="33"/>
      <c r="G22" s="28">
        <v>-15</v>
      </c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1499</v>
      </c>
      <c r="C23" s="37" t="s">
        <v>1529</v>
      </c>
      <c r="D23" s="33"/>
      <c r="E23" s="33"/>
      <c r="F23" s="33"/>
      <c r="G23" s="28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1500</v>
      </c>
      <c r="C24" s="36" t="s">
        <v>1530</v>
      </c>
      <c r="D24" s="33"/>
      <c r="E24" s="33"/>
      <c r="F24" s="33"/>
      <c r="G24" s="2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1501</v>
      </c>
      <c r="C25" s="37" t="s">
        <v>1531</v>
      </c>
      <c r="D25" s="33"/>
      <c r="E25" s="33"/>
      <c r="F25" s="33"/>
      <c r="G25" s="28">
        <v>-15</v>
      </c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1502</v>
      </c>
      <c r="C26" s="36" t="s">
        <v>1532</v>
      </c>
      <c r="D26" s="33"/>
      <c r="E26" s="33"/>
      <c r="F26" s="33"/>
      <c r="G26" s="28">
        <v>-15</v>
      </c>
      <c r="H26" s="33"/>
      <c r="I26" s="33">
        <v>-15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1503</v>
      </c>
      <c r="C27" s="37" t="s">
        <v>1533</v>
      </c>
      <c r="D27" s="33"/>
      <c r="E27" s="33"/>
      <c r="F27" s="33"/>
      <c r="G27" s="28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1504</v>
      </c>
      <c r="C28" s="36" t="s">
        <v>1534</v>
      </c>
      <c r="D28" s="33"/>
      <c r="E28" s="33"/>
      <c r="F28" s="33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1505</v>
      </c>
      <c r="C29" s="37" t="s">
        <v>1535</v>
      </c>
      <c r="D29" s="33"/>
      <c r="E29" s="33"/>
      <c r="F29" s="33"/>
      <c r="G29" s="28">
        <v>-15</v>
      </c>
      <c r="H29" s="33"/>
      <c r="I29" s="33">
        <v>-15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1506</v>
      </c>
      <c r="C30" s="36" t="s">
        <v>1536</v>
      </c>
      <c r="D30" s="33"/>
      <c r="E30" s="33"/>
      <c r="F30" s="33"/>
      <c r="G30" s="28">
        <v>-15</v>
      </c>
      <c r="H30" s="33"/>
      <c r="I30" s="33">
        <v>-15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1507</v>
      </c>
      <c r="C31" s="37" t="s">
        <v>1537</v>
      </c>
      <c r="D31" s="33"/>
      <c r="E31" s="33"/>
      <c r="F31" s="33"/>
      <c r="G31" s="28">
        <v>-15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1508</v>
      </c>
      <c r="C32" s="36" t="s">
        <v>1538</v>
      </c>
      <c r="D32" s="33"/>
      <c r="E32" s="33"/>
      <c r="F32" s="33"/>
      <c r="G32" s="28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1509</v>
      </c>
      <c r="C33" s="37" t="s">
        <v>1539</v>
      </c>
      <c r="D33" s="33"/>
      <c r="E33" s="33"/>
      <c r="F33" s="33"/>
      <c r="G33" s="28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1510</v>
      </c>
      <c r="C34" s="36" t="s">
        <v>1540</v>
      </c>
      <c r="D34" s="33"/>
      <c r="E34" s="33"/>
      <c r="F34" s="33"/>
      <c r="G34" s="28">
        <v>-15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1511</v>
      </c>
      <c r="C35" s="37" t="s">
        <v>1541</v>
      </c>
      <c r="D35" s="33"/>
      <c r="E35" s="33"/>
      <c r="F35" s="33"/>
      <c r="G35" s="28">
        <v>-15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73" t="s">
        <v>2157</v>
      </c>
      <c r="B36" s="74"/>
      <c r="C36" s="41"/>
      <c r="D36" s="41"/>
      <c r="E36" s="41"/>
      <c r="F36" s="41"/>
      <c r="G36" s="41">
        <f>COUNTIF(G6:G35,"-15")</f>
        <v>19</v>
      </c>
      <c r="H36" s="41">
        <f t="shared" ref="H36:I36" si="1">COUNTIF(H6:H35,"-15")</f>
        <v>0</v>
      </c>
      <c r="I36" s="41">
        <f t="shared" si="1"/>
        <v>13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</sheetData>
  <mergeCells count="18">
    <mergeCell ref="Q4:R4"/>
    <mergeCell ref="S4:S5"/>
    <mergeCell ref="T4:U4"/>
    <mergeCell ref="V4:X4"/>
    <mergeCell ref="Y4:AB4"/>
    <mergeCell ref="A36:B36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20" workbookViewId="0">
      <selection activeCell="G52" sqref="G52:J52"/>
    </sheetView>
  </sheetViews>
  <sheetFormatPr defaultRowHeight="15" x14ac:dyDescent="0.25"/>
  <cols>
    <col min="2" max="2" width="24.710937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75" t="s">
        <v>2199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4" spans="1:30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70" t="s">
        <v>104</v>
      </c>
      <c r="G4" s="71"/>
      <c r="H4" s="72"/>
      <c r="I4" s="69" t="s">
        <v>105</v>
      </c>
      <c r="J4" s="69"/>
      <c r="K4" s="69" t="s">
        <v>73</v>
      </c>
      <c r="L4" s="69"/>
      <c r="M4" s="69" t="s">
        <v>74</v>
      </c>
      <c r="N4" s="69"/>
      <c r="O4" s="69" t="s">
        <v>75</v>
      </c>
      <c r="P4" s="69"/>
      <c r="Q4" s="26" t="s">
        <v>76</v>
      </c>
      <c r="R4" s="69" t="s">
        <v>86</v>
      </c>
      <c r="S4" s="69"/>
      <c r="T4" s="69" t="s">
        <v>87</v>
      </c>
      <c r="U4" s="69" t="s">
        <v>88</v>
      </c>
      <c r="V4" s="69"/>
      <c r="W4" s="69" t="s">
        <v>89</v>
      </c>
      <c r="X4" s="69"/>
      <c r="Y4" s="69"/>
      <c r="Z4" s="69" t="s">
        <v>90</v>
      </c>
      <c r="AA4" s="69"/>
      <c r="AB4" s="69"/>
      <c r="AC4" s="69"/>
      <c r="AD4" s="69" t="s">
        <v>67</v>
      </c>
    </row>
    <row r="5" spans="1:30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48" t="s">
        <v>2186</v>
      </c>
      <c r="I5" s="25" t="s">
        <v>29</v>
      </c>
      <c r="J5" s="25" t="s">
        <v>2188</v>
      </c>
      <c r="K5" s="25" t="s">
        <v>31</v>
      </c>
      <c r="L5" s="25" t="s">
        <v>2213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91</v>
      </c>
      <c r="S5" s="26" t="s">
        <v>92</v>
      </c>
      <c r="T5" s="69"/>
      <c r="U5" s="25" t="s">
        <v>91</v>
      </c>
      <c r="V5" s="26" t="s">
        <v>92</v>
      </c>
      <c r="W5" s="26" t="s">
        <v>93</v>
      </c>
      <c r="X5" s="26" t="s">
        <v>94</v>
      </c>
      <c r="Y5" s="26" t="s">
        <v>95</v>
      </c>
      <c r="Z5" s="26" t="s">
        <v>2190</v>
      </c>
      <c r="AA5" s="26" t="s">
        <v>2191</v>
      </c>
      <c r="AB5" s="26" t="s">
        <v>2192</v>
      </c>
      <c r="AC5" s="26" t="s">
        <v>2193</v>
      </c>
      <c r="AD5" s="69"/>
    </row>
    <row r="6" spans="1:30" x14ac:dyDescent="0.25">
      <c r="A6" s="8">
        <v>1</v>
      </c>
      <c r="B6" s="36" t="s">
        <v>1542</v>
      </c>
      <c r="C6" s="36" t="s">
        <v>1583</v>
      </c>
      <c r="D6" s="27"/>
      <c r="E6" s="27"/>
      <c r="F6" s="28"/>
      <c r="G6" s="28">
        <v>-15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25">
      <c r="A7" s="8">
        <v>2</v>
      </c>
      <c r="B7" s="37" t="s">
        <v>1543</v>
      </c>
      <c r="C7" s="37" t="s">
        <v>1584</v>
      </c>
      <c r="D7" s="29"/>
      <c r="E7" s="27"/>
      <c r="F7" s="28"/>
      <c r="G7" s="28"/>
      <c r="H7" s="28">
        <v>-15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28"/>
    </row>
    <row r="8" spans="1:30" x14ac:dyDescent="0.25">
      <c r="A8" s="8">
        <v>3</v>
      </c>
      <c r="B8" s="36" t="s">
        <v>1544</v>
      </c>
      <c r="C8" s="36" t="s">
        <v>1585</v>
      </c>
      <c r="D8" s="27"/>
      <c r="E8" s="27"/>
      <c r="F8" s="28"/>
      <c r="G8" s="28">
        <v>-15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28"/>
      <c r="AD8" s="28"/>
    </row>
    <row r="9" spans="1:30" x14ac:dyDescent="0.25">
      <c r="A9" s="34">
        <f>A8+1</f>
        <v>4</v>
      </c>
      <c r="B9" s="37" t="s">
        <v>609</v>
      </c>
      <c r="C9" s="37" t="s">
        <v>1586</v>
      </c>
      <c r="D9" s="33"/>
      <c r="E9" s="33"/>
      <c r="F9" s="33"/>
      <c r="G9" s="28">
        <v>-15</v>
      </c>
      <c r="H9" s="2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5">
      <c r="A10" s="34">
        <f t="shared" ref="A10:A50" si="0">A9+1</f>
        <v>5</v>
      </c>
      <c r="B10" s="36" t="s">
        <v>1545</v>
      </c>
      <c r="C10" s="36" t="s">
        <v>1587</v>
      </c>
      <c r="D10" s="33"/>
      <c r="E10" s="33"/>
      <c r="F10" s="33"/>
      <c r="G10" s="28">
        <v>-15</v>
      </c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si="0"/>
        <v>6</v>
      </c>
      <c r="B11" s="37" t="s">
        <v>1546</v>
      </c>
      <c r="C11" s="37" t="s">
        <v>1588</v>
      </c>
      <c r="D11" s="33"/>
      <c r="E11" s="33"/>
      <c r="F11" s="33"/>
      <c r="G11" s="28">
        <v>-15</v>
      </c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7</v>
      </c>
      <c r="B12" s="36" t="s">
        <v>418</v>
      </c>
      <c r="C12" s="36" t="s">
        <v>1589</v>
      </c>
      <c r="D12" s="33"/>
      <c r="E12" s="33"/>
      <c r="F12" s="33"/>
      <c r="G12" s="28">
        <v>-15</v>
      </c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8</v>
      </c>
      <c r="B13" s="37" t="s">
        <v>1547</v>
      </c>
      <c r="C13" s="37" t="s">
        <v>1590</v>
      </c>
      <c r="D13" s="33"/>
      <c r="E13" s="33"/>
      <c r="F13" s="33"/>
      <c r="G13" s="28"/>
      <c r="H13" s="2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9</v>
      </c>
      <c r="B14" s="36" t="s">
        <v>1548</v>
      </c>
      <c r="C14" s="36" t="s">
        <v>1591</v>
      </c>
      <c r="D14" s="33"/>
      <c r="E14" s="33"/>
      <c r="F14" s="33"/>
      <c r="G14" s="28">
        <v>-15</v>
      </c>
      <c r="H14" s="2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10</v>
      </c>
      <c r="B15" s="37" t="s">
        <v>1549</v>
      </c>
      <c r="C15" s="37" t="s">
        <v>1592</v>
      </c>
      <c r="D15" s="33"/>
      <c r="E15" s="33"/>
      <c r="F15" s="33"/>
      <c r="G15" s="28">
        <v>-15</v>
      </c>
      <c r="H15" s="2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11</v>
      </c>
      <c r="B16" s="36" t="s">
        <v>1550</v>
      </c>
      <c r="C16" s="36" t="s">
        <v>1593</v>
      </c>
      <c r="D16" s="33"/>
      <c r="E16" s="33"/>
      <c r="F16" s="33"/>
      <c r="G16" s="28">
        <v>-15</v>
      </c>
      <c r="H16" s="2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12</v>
      </c>
      <c r="B17" s="37" t="s">
        <v>1551</v>
      </c>
      <c r="C17" s="37" t="s">
        <v>1594</v>
      </c>
      <c r="D17" s="33"/>
      <c r="E17" s="33"/>
      <c r="F17" s="33"/>
      <c r="G17" s="28">
        <v>-15</v>
      </c>
      <c r="H17" s="2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13</v>
      </c>
      <c r="B18" s="36" t="s">
        <v>189</v>
      </c>
      <c r="C18" s="36" t="s">
        <v>1595</v>
      </c>
      <c r="D18" s="33"/>
      <c r="E18" s="33"/>
      <c r="F18" s="33"/>
      <c r="G18" s="28">
        <v>-15</v>
      </c>
      <c r="H18" s="2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14</v>
      </c>
      <c r="B19" s="37" t="s">
        <v>1552</v>
      </c>
      <c r="C19" s="37" t="s">
        <v>1596</v>
      </c>
      <c r="D19" s="33"/>
      <c r="E19" s="33"/>
      <c r="F19" s="33"/>
      <c r="G19" s="28"/>
      <c r="H19" s="2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15</v>
      </c>
      <c r="B20" s="36" t="s">
        <v>1553</v>
      </c>
      <c r="C20" s="36" t="s">
        <v>1597</v>
      </c>
      <c r="D20" s="33"/>
      <c r="E20" s="33"/>
      <c r="F20" s="33"/>
      <c r="G20" s="28"/>
      <c r="H20" s="2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16</v>
      </c>
      <c r="B21" s="37" t="s">
        <v>1554</v>
      </c>
      <c r="C21" s="37" t="s">
        <v>1598</v>
      </c>
      <c r="D21" s="33"/>
      <c r="E21" s="33"/>
      <c r="F21" s="33"/>
      <c r="G21" s="28">
        <v>-15</v>
      </c>
      <c r="H21" s="2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17</v>
      </c>
      <c r="B22" s="36" t="s">
        <v>1555</v>
      </c>
      <c r="C22" s="36" t="s">
        <v>1599</v>
      </c>
      <c r="D22" s="33"/>
      <c r="E22" s="33"/>
      <c r="F22" s="33"/>
      <c r="G22" s="28">
        <v>-15</v>
      </c>
      <c r="H22" s="2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18</v>
      </c>
      <c r="B23" s="37" t="s">
        <v>1556</v>
      </c>
      <c r="C23" s="37" t="s">
        <v>1600</v>
      </c>
      <c r="D23" s="33"/>
      <c r="E23" s="33"/>
      <c r="F23" s="33"/>
      <c r="G23" s="28">
        <v>-15</v>
      </c>
      <c r="H23" s="2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19</v>
      </c>
      <c r="B24" s="36" t="s">
        <v>1557</v>
      </c>
      <c r="C24" s="36" t="s">
        <v>1601</v>
      </c>
      <c r="D24" s="33"/>
      <c r="E24" s="33"/>
      <c r="F24" s="33"/>
      <c r="G24" s="28">
        <v>-15</v>
      </c>
      <c r="H24" s="2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20</v>
      </c>
      <c r="B25" s="37" t="s">
        <v>1558</v>
      </c>
      <c r="C25" s="37" t="s">
        <v>1602</v>
      </c>
      <c r="D25" s="33"/>
      <c r="E25" s="33"/>
      <c r="F25" s="33"/>
      <c r="G25" s="28">
        <v>-15</v>
      </c>
      <c r="H25" s="2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21</v>
      </c>
      <c r="B26" s="36" t="s">
        <v>1559</v>
      </c>
      <c r="C26" s="36" t="s">
        <v>1603</v>
      </c>
      <c r="D26" s="33"/>
      <c r="E26" s="33"/>
      <c r="F26" s="33"/>
      <c r="G26" s="28">
        <v>-15</v>
      </c>
      <c r="H26" s="2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22</v>
      </c>
      <c r="B27" s="37" t="s">
        <v>1560</v>
      </c>
      <c r="C27" s="37" t="s">
        <v>1604</v>
      </c>
      <c r="D27" s="33"/>
      <c r="E27" s="33"/>
      <c r="F27" s="33"/>
      <c r="G27" s="28">
        <v>-15</v>
      </c>
      <c r="H27" s="28"/>
      <c r="I27" s="33"/>
      <c r="J27" s="33">
        <v>-15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23</v>
      </c>
      <c r="B28" s="36" t="s">
        <v>1561</v>
      </c>
      <c r="C28" s="36" t="s">
        <v>1605</v>
      </c>
      <c r="D28" s="33"/>
      <c r="E28" s="33"/>
      <c r="F28" s="33"/>
      <c r="G28" s="28">
        <v>-15</v>
      </c>
      <c r="H28" s="2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24</v>
      </c>
      <c r="B29" s="37" t="s">
        <v>1562</v>
      </c>
      <c r="C29" s="37" t="s">
        <v>1606</v>
      </c>
      <c r="D29" s="33"/>
      <c r="E29" s="33"/>
      <c r="F29" s="33"/>
      <c r="G29" s="28"/>
      <c r="H29" s="2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25</v>
      </c>
      <c r="B30" s="36" t="s">
        <v>1563</v>
      </c>
      <c r="C30" s="36" t="s">
        <v>1607</v>
      </c>
      <c r="D30" s="33"/>
      <c r="E30" s="33"/>
      <c r="F30" s="33"/>
      <c r="G30" s="28">
        <v>-15</v>
      </c>
      <c r="H30" s="2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26</v>
      </c>
      <c r="B31" s="37" t="s">
        <v>1564</v>
      </c>
      <c r="C31" s="37" t="s">
        <v>1608</v>
      </c>
      <c r="D31" s="33"/>
      <c r="E31" s="33"/>
      <c r="F31" s="33"/>
      <c r="G31" s="28">
        <v>-15</v>
      </c>
      <c r="H31" s="2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27</v>
      </c>
      <c r="B32" s="36" t="s">
        <v>1565</v>
      </c>
      <c r="C32" s="36" t="s">
        <v>1609</v>
      </c>
      <c r="D32" s="33"/>
      <c r="E32" s="33"/>
      <c r="F32" s="33"/>
      <c r="G32" s="28">
        <v>-15</v>
      </c>
      <c r="H32" s="2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28</v>
      </c>
      <c r="B33" s="37" t="s">
        <v>1566</v>
      </c>
      <c r="C33" s="37" t="s">
        <v>1610</v>
      </c>
      <c r="D33" s="33"/>
      <c r="E33" s="33"/>
      <c r="F33" s="33"/>
      <c r="G33" s="28"/>
      <c r="H33" s="2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29</v>
      </c>
      <c r="B34" s="36" t="s">
        <v>1567</v>
      </c>
      <c r="C34" s="36" t="s">
        <v>1611</v>
      </c>
      <c r="D34" s="33"/>
      <c r="E34" s="33"/>
      <c r="F34" s="33"/>
      <c r="G34" s="28">
        <v>-15</v>
      </c>
      <c r="H34" s="28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30</v>
      </c>
      <c r="B35" s="37" t="s">
        <v>1568</v>
      </c>
      <c r="C35" s="37" t="s">
        <v>1612</v>
      </c>
      <c r="D35" s="33"/>
      <c r="E35" s="33"/>
      <c r="F35" s="33"/>
      <c r="G35" s="28"/>
      <c r="H35" s="2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31</v>
      </c>
      <c r="B36" s="36" t="s">
        <v>1569</v>
      </c>
      <c r="C36" s="36" t="s">
        <v>1613</v>
      </c>
      <c r="D36" s="33"/>
      <c r="E36" s="33"/>
      <c r="F36" s="33"/>
      <c r="G36" s="28"/>
      <c r="H36" s="2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32</v>
      </c>
      <c r="B37" s="37" t="s">
        <v>1570</v>
      </c>
      <c r="C37" s="37" t="s">
        <v>1614</v>
      </c>
      <c r="D37" s="33"/>
      <c r="E37" s="33"/>
      <c r="F37" s="33"/>
      <c r="G37" s="28">
        <v>-15</v>
      </c>
      <c r="H37" s="28">
        <v>-15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33</v>
      </c>
      <c r="B38" s="36" t="s">
        <v>1571</v>
      </c>
      <c r="C38" s="36" t="s">
        <v>1615</v>
      </c>
      <c r="D38" s="33"/>
      <c r="E38" s="33"/>
      <c r="F38" s="33"/>
      <c r="G38" s="28">
        <v>-15</v>
      </c>
      <c r="H38" s="2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34</v>
      </c>
      <c r="B39" s="37" t="s">
        <v>311</v>
      </c>
      <c r="C39" s="37" t="s">
        <v>1616</v>
      </c>
      <c r="D39" s="33"/>
      <c r="E39" s="33"/>
      <c r="F39" s="33"/>
      <c r="G39" s="28"/>
      <c r="H39" s="28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35</v>
      </c>
      <c r="B40" s="36" t="s">
        <v>1572</v>
      </c>
      <c r="C40" s="36" t="s">
        <v>1617</v>
      </c>
      <c r="D40" s="33"/>
      <c r="E40" s="33"/>
      <c r="F40" s="33"/>
      <c r="G40" s="28">
        <v>-15</v>
      </c>
      <c r="H40" s="28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34">
        <f t="shared" si="0"/>
        <v>36</v>
      </c>
      <c r="B41" s="37" t="s">
        <v>1573</v>
      </c>
      <c r="C41" s="37" t="s">
        <v>1618</v>
      </c>
      <c r="D41" s="33"/>
      <c r="E41" s="33"/>
      <c r="F41" s="33"/>
      <c r="G41" s="28">
        <v>-15</v>
      </c>
      <c r="H41" s="2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5">
      <c r="A42" s="34">
        <f t="shared" si="0"/>
        <v>37</v>
      </c>
      <c r="B42" s="36" t="s">
        <v>1574</v>
      </c>
      <c r="C42" s="36" t="s">
        <v>1619</v>
      </c>
      <c r="D42" s="33"/>
      <c r="E42" s="33"/>
      <c r="F42" s="33"/>
      <c r="G42" s="28">
        <v>-15</v>
      </c>
      <c r="H42" s="2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5">
      <c r="A43" s="34">
        <f t="shared" si="0"/>
        <v>38</v>
      </c>
      <c r="B43" s="37" t="s">
        <v>1575</v>
      </c>
      <c r="C43" s="37" t="s">
        <v>1620</v>
      </c>
      <c r="D43" s="33"/>
      <c r="E43" s="33"/>
      <c r="F43" s="33"/>
      <c r="G43" s="28">
        <v>-15</v>
      </c>
      <c r="H43" s="28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5">
      <c r="A44" s="34">
        <f t="shared" si="0"/>
        <v>39</v>
      </c>
      <c r="B44" s="36" t="s">
        <v>1576</v>
      </c>
      <c r="C44" s="36" t="s">
        <v>1621</v>
      </c>
      <c r="D44" s="33"/>
      <c r="E44" s="33"/>
      <c r="F44" s="33"/>
      <c r="G44" s="28">
        <v>-15</v>
      </c>
      <c r="H44" s="28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5">
      <c r="A45" s="34">
        <f t="shared" si="0"/>
        <v>40</v>
      </c>
      <c r="B45" s="37" t="s">
        <v>1577</v>
      </c>
      <c r="C45" s="37" t="s">
        <v>1622</v>
      </c>
      <c r="D45" s="33"/>
      <c r="E45" s="33"/>
      <c r="F45" s="33"/>
      <c r="G45" s="28"/>
      <c r="H45" s="2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5">
      <c r="A46" s="34">
        <f t="shared" si="0"/>
        <v>41</v>
      </c>
      <c r="B46" s="36" t="s">
        <v>1578</v>
      </c>
      <c r="C46" s="36" t="s">
        <v>1623</v>
      </c>
      <c r="D46" s="33"/>
      <c r="E46" s="33"/>
      <c r="F46" s="33"/>
      <c r="G46" s="28">
        <v>-15</v>
      </c>
      <c r="H46" s="28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5">
      <c r="A47" s="34">
        <f t="shared" si="0"/>
        <v>42</v>
      </c>
      <c r="B47" s="37" t="s">
        <v>1579</v>
      </c>
      <c r="C47" s="37" t="s">
        <v>1624</v>
      </c>
      <c r="D47" s="33"/>
      <c r="E47" s="33"/>
      <c r="F47" s="33"/>
      <c r="G47" s="28">
        <v>-15</v>
      </c>
      <c r="H47" s="28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5">
      <c r="A48" s="34">
        <f t="shared" si="0"/>
        <v>43</v>
      </c>
      <c r="B48" s="36" t="s">
        <v>1580</v>
      </c>
      <c r="C48" s="36" t="s">
        <v>1625</v>
      </c>
      <c r="D48" s="33"/>
      <c r="E48" s="33"/>
      <c r="F48" s="33"/>
      <c r="G48" s="28">
        <v>-15</v>
      </c>
      <c r="H48" s="28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5">
      <c r="A49" s="34">
        <f t="shared" si="0"/>
        <v>44</v>
      </c>
      <c r="B49" s="37" t="s">
        <v>1581</v>
      </c>
      <c r="C49" s="37" t="s">
        <v>1626</v>
      </c>
      <c r="D49" s="33"/>
      <c r="E49" s="33"/>
      <c r="F49" s="33"/>
      <c r="G49" s="28">
        <v>-15</v>
      </c>
      <c r="H49" s="28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5">
      <c r="A50" s="34">
        <f t="shared" si="0"/>
        <v>45</v>
      </c>
      <c r="B50" s="36" t="s">
        <v>809</v>
      </c>
      <c r="C50" s="36" t="s">
        <v>1627</v>
      </c>
      <c r="D50" s="33"/>
      <c r="E50" s="33"/>
      <c r="F50" s="33"/>
      <c r="G50" s="28">
        <v>-15</v>
      </c>
      <c r="H50" s="28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5">
      <c r="A51" s="34">
        <f>A50+1</f>
        <v>46</v>
      </c>
      <c r="B51" s="37" t="s">
        <v>1582</v>
      </c>
      <c r="C51" s="37" t="s">
        <v>1628</v>
      </c>
      <c r="D51" s="33"/>
      <c r="E51" s="33"/>
      <c r="F51" s="33"/>
      <c r="G51" s="28">
        <v>-15</v>
      </c>
      <c r="H51" s="2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5">
      <c r="A52" s="73" t="s">
        <v>2157</v>
      </c>
      <c r="B52" s="74"/>
      <c r="C52" s="41"/>
      <c r="D52" s="41"/>
      <c r="E52" s="41"/>
      <c r="F52" s="41"/>
      <c r="G52" s="41">
        <f>COUNTIF(G6:G51,"-15")</f>
        <v>36</v>
      </c>
      <c r="H52" s="41">
        <f t="shared" ref="H52:J52" si="1">COUNTIF(H6:H51,"-15")</f>
        <v>2</v>
      </c>
      <c r="I52" s="41">
        <f t="shared" si="1"/>
        <v>0</v>
      </c>
      <c r="J52" s="41">
        <f t="shared" si="1"/>
        <v>1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</sheetData>
  <mergeCells count="18">
    <mergeCell ref="T4:T5"/>
    <mergeCell ref="U4:V4"/>
    <mergeCell ref="W4:Y4"/>
    <mergeCell ref="Z4:AC4"/>
    <mergeCell ref="A52:B52"/>
    <mergeCell ref="F4:H4"/>
    <mergeCell ref="A1:AD1"/>
    <mergeCell ref="A2:AD2"/>
    <mergeCell ref="A4:A5"/>
    <mergeCell ref="B4:B5"/>
    <mergeCell ref="C4:C5"/>
    <mergeCell ref="D4:E4"/>
    <mergeCell ref="I4:J4"/>
    <mergeCell ref="K4:L4"/>
    <mergeCell ref="M4:N4"/>
    <mergeCell ref="AD4:AD5"/>
    <mergeCell ref="O4:P4"/>
    <mergeCell ref="R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100" workbookViewId="0">
      <selection activeCell="F5" sqref="F5:T5"/>
    </sheetView>
  </sheetViews>
  <sheetFormatPr defaultRowHeight="12.75" x14ac:dyDescent="0.2"/>
  <cols>
    <col min="1" max="1" width="4.5703125" style="1" customWidth="1"/>
    <col min="2" max="2" width="20.140625" style="1" customWidth="1"/>
    <col min="3" max="3" width="18.28515625" style="1" customWidth="1"/>
    <col min="4" max="4" width="9.85546875" style="1" customWidth="1"/>
    <col min="5" max="20" width="5.5703125" style="1" customWidth="1"/>
    <col min="21" max="16384" width="9.140625" style="1"/>
  </cols>
  <sheetData>
    <row r="1" spans="1:20" ht="15" customHeight="1" x14ac:dyDescent="0.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 x14ac:dyDescent="0.2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4.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3.5" thickBot="1" x14ac:dyDescent="0.25"/>
    <row r="5" spans="1:20" ht="12.75" customHeight="1" x14ac:dyDescent="0.2">
      <c r="A5" s="53" t="s">
        <v>0</v>
      </c>
      <c r="B5" s="55" t="s">
        <v>1</v>
      </c>
      <c r="C5" s="57" t="s">
        <v>5</v>
      </c>
      <c r="D5" s="57" t="s">
        <v>6</v>
      </c>
      <c r="E5" s="12" t="s">
        <v>2</v>
      </c>
      <c r="F5" s="59" t="s">
        <v>72</v>
      </c>
      <c r="G5" s="60"/>
      <c r="H5" s="61"/>
      <c r="I5" s="59" t="s">
        <v>78</v>
      </c>
      <c r="J5" s="61"/>
      <c r="K5" s="62" t="s">
        <v>79</v>
      </c>
      <c r="L5" s="63"/>
      <c r="M5" s="55" t="s">
        <v>73</v>
      </c>
      <c r="N5" s="55"/>
      <c r="O5" s="55" t="s">
        <v>74</v>
      </c>
      <c r="P5" s="55"/>
      <c r="Q5" s="55" t="s">
        <v>75</v>
      </c>
      <c r="R5" s="55"/>
      <c r="S5" s="55" t="s">
        <v>76</v>
      </c>
      <c r="T5" s="64"/>
    </row>
    <row r="6" spans="1:20" ht="31.5" customHeight="1" thickBot="1" x14ac:dyDescent="0.25">
      <c r="A6" s="54"/>
      <c r="B6" s="56"/>
      <c r="C6" s="58"/>
      <c r="D6" s="5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1:20" ht="19.5" customHeight="1" x14ac:dyDescent="0.2">
      <c r="A7" s="2">
        <v>1</v>
      </c>
      <c r="B7" s="17" t="s">
        <v>7</v>
      </c>
      <c r="C7" s="18"/>
      <c r="D7" s="19" t="s">
        <v>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</row>
    <row r="8" spans="1:20" ht="19.5" customHeight="1" x14ac:dyDescent="0.2">
      <c r="A8" s="6">
        <v>2</v>
      </c>
      <c r="B8" s="17" t="s">
        <v>9</v>
      </c>
      <c r="C8" s="18"/>
      <c r="D8" s="19" t="s">
        <v>10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9.5" customHeight="1" x14ac:dyDescent="0.2">
      <c r="A9" s="6">
        <v>3</v>
      </c>
      <c r="B9" s="17" t="s">
        <v>39</v>
      </c>
      <c r="C9" s="18"/>
      <c r="D9" s="19" t="s">
        <v>11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ht="19.5" customHeight="1" x14ac:dyDescent="0.2">
      <c r="A10" s="6">
        <v>4</v>
      </c>
      <c r="B10" s="17" t="s">
        <v>40</v>
      </c>
      <c r="C10" s="18"/>
      <c r="D10" s="19" t="s">
        <v>54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1:20" ht="19.5" customHeight="1" x14ac:dyDescent="0.2">
      <c r="A11" s="6">
        <v>5</v>
      </c>
      <c r="B11" s="17" t="s">
        <v>14</v>
      </c>
      <c r="C11" s="18"/>
      <c r="D11" s="19" t="s">
        <v>15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9.5" customHeight="1" x14ac:dyDescent="0.2">
      <c r="A12" s="6">
        <v>6</v>
      </c>
      <c r="B12" s="17" t="s">
        <v>16</v>
      </c>
      <c r="C12" s="18"/>
      <c r="D12" s="19" t="s">
        <v>17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ht="19.5" customHeight="1" x14ac:dyDescent="0.2">
      <c r="A13" s="6">
        <v>7</v>
      </c>
      <c r="B13" s="17" t="s">
        <v>41</v>
      </c>
      <c r="C13" s="18"/>
      <c r="D13" s="19" t="s">
        <v>18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ht="19.5" customHeight="1" x14ac:dyDescent="0.2">
      <c r="A14" s="6">
        <v>8</v>
      </c>
      <c r="B14" s="17" t="s">
        <v>19</v>
      </c>
      <c r="C14" s="18"/>
      <c r="D14" s="19" t="s">
        <v>55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ht="19.5" customHeight="1" x14ac:dyDescent="0.2">
      <c r="A15" s="6">
        <v>9</v>
      </c>
      <c r="B15" s="17" t="s">
        <v>43</v>
      </c>
      <c r="C15" s="18"/>
      <c r="D15" s="19" t="s">
        <v>20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1:20" ht="19.5" customHeight="1" x14ac:dyDescent="0.2">
      <c r="A16" s="6">
        <v>10</v>
      </c>
      <c r="B16" s="17" t="s">
        <v>21</v>
      </c>
      <c r="C16" s="18"/>
      <c r="D16" s="19" t="s">
        <v>22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</row>
    <row r="17" spans="1:20" ht="19.5" customHeight="1" x14ac:dyDescent="0.2">
      <c r="A17" s="6">
        <v>11</v>
      </c>
      <c r="B17" s="17" t="s">
        <v>44</v>
      </c>
      <c r="C17" s="18"/>
      <c r="D17" s="19" t="s">
        <v>23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1:20" ht="19.5" customHeight="1" x14ac:dyDescent="0.2">
      <c r="A18" s="6">
        <v>12</v>
      </c>
      <c r="B18" s="17" t="s">
        <v>42</v>
      </c>
      <c r="C18" s="18"/>
      <c r="D18" s="19" t="s">
        <v>56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19.5" customHeight="1" x14ac:dyDescent="0.2">
      <c r="A19" s="6">
        <v>13</v>
      </c>
      <c r="B19" s="17" t="s">
        <v>45</v>
      </c>
      <c r="C19" s="18"/>
      <c r="D19" s="19" t="s">
        <v>57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1:20" ht="19.5" customHeight="1" x14ac:dyDescent="0.2">
      <c r="A20" s="6">
        <v>14</v>
      </c>
      <c r="B20" s="17" t="s">
        <v>46</v>
      </c>
      <c r="C20" s="18"/>
      <c r="D20" s="19" t="s">
        <v>57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1:20" ht="19.5" customHeight="1" x14ac:dyDescent="0.2">
      <c r="A21" s="6">
        <v>15</v>
      </c>
      <c r="B21" s="17" t="s">
        <v>47</v>
      </c>
      <c r="C21" s="18"/>
      <c r="D21" s="19" t="s">
        <v>57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ht="19.5" customHeight="1" x14ac:dyDescent="0.2">
      <c r="A22" s="6">
        <v>16</v>
      </c>
      <c r="B22" s="17" t="s">
        <v>48</v>
      </c>
      <c r="C22" s="18"/>
      <c r="D22" s="19" t="s">
        <v>57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1:20" ht="19.5" customHeight="1" x14ac:dyDescent="0.2">
      <c r="A23" s="6">
        <v>17</v>
      </c>
      <c r="B23" s="17" t="s">
        <v>49</v>
      </c>
      <c r="C23" s="18"/>
      <c r="D23" s="19" t="s">
        <v>57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ht="19.5" customHeight="1" x14ac:dyDescent="0.2">
      <c r="A24" s="6">
        <v>18</v>
      </c>
      <c r="B24" s="17" t="s">
        <v>13</v>
      </c>
      <c r="C24" s="18"/>
      <c r="D24" s="19" t="s">
        <v>58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ht="19.5" customHeight="1" x14ac:dyDescent="0.2">
      <c r="A25" s="6">
        <v>19</v>
      </c>
      <c r="B25" s="17" t="s">
        <v>50</v>
      </c>
      <c r="C25" s="18"/>
      <c r="D25" s="19" t="s">
        <v>60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6" spans="1:20" ht="19.5" customHeight="1" x14ac:dyDescent="0.2">
      <c r="A26" s="6">
        <v>20</v>
      </c>
      <c r="B26" s="17" t="s">
        <v>51</v>
      </c>
      <c r="C26" s="18"/>
      <c r="D26" s="19" t="s">
        <v>61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ht="19.5" customHeight="1" x14ac:dyDescent="0.2">
      <c r="A27" s="6">
        <v>21</v>
      </c>
      <c r="B27" s="17" t="s">
        <v>53</v>
      </c>
      <c r="C27" s="18"/>
      <c r="D27" s="19" t="s">
        <v>59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1:20" ht="19.5" customHeight="1" x14ac:dyDescent="0.2">
      <c r="A28" s="6">
        <v>22</v>
      </c>
      <c r="B28" s="17" t="s">
        <v>52</v>
      </c>
      <c r="C28" s="18"/>
      <c r="D28" s="19" t="s">
        <v>62</v>
      </c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1"/>
    </row>
    <row r="29" spans="1:20" ht="19.5" customHeight="1" x14ac:dyDescent="0.2">
      <c r="A29" s="6">
        <v>23</v>
      </c>
      <c r="B29" s="17" t="s">
        <v>12</v>
      </c>
      <c r="C29" s="18"/>
      <c r="D29" s="19" t="s">
        <v>63</v>
      </c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</row>
    <row r="30" spans="1:20" ht="19.5" customHeight="1" thickBot="1" x14ac:dyDescent="0.25">
      <c r="A30" s="6"/>
      <c r="B30" s="17"/>
      <c r="C30" s="18"/>
      <c r="D30" s="19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1:20" ht="18" customHeight="1" thickBot="1" x14ac:dyDescent="0.25">
      <c r="A31" s="50" t="s">
        <v>3</v>
      </c>
      <c r="B31" s="51"/>
      <c r="C31" s="16"/>
      <c r="D31" s="16"/>
      <c r="E31" s="15">
        <f t="shared" ref="E31:K31" si="0">SUM(E7:E30)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/>
      <c r="M31" s="15">
        <f t="shared" ref="M31:T31" si="1">SUM(M7:M30)</f>
        <v>0</v>
      </c>
      <c r="N31" s="15">
        <f t="shared" si="1"/>
        <v>0</v>
      </c>
      <c r="O31" s="15">
        <f t="shared" si="1"/>
        <v>0</v>
      </c>
      <c r="P31" s="15">
        <f t="shared" si="1"/>
        <v>0</v>
      </c>
      <c r="Q31" s="15">
        <f t="shared" si="1"/>
        <v>0</v>
      </c>
      <c r="R31" s="15">
        <f t="shared" si="1"/>
        <v>0</v>
      </c>
      <c r="S31" s="15">
        <f t="shared" si="1"/>
        <v>0</v>
      </c>
      <c r="T31" s="15">
        <f t="shared" si="1"/>
        <v>0</v>
      </c>
    </row>
  </sheetData>
  <mergeCells count="15">
    <mergeCell ref="A31:B31"/>
    <mergeCell ref="A1:T1"/>
    <mergeCell ref="A2:T2"/>
    <mergeCell ref="A3:T3"/>
    <mergeCell ref="A5:A6"/>
    <mergeCell ref="B5:B6"/>
    <mergeCell ref="C5:C6"/>
    <mergeCell ref="D5:D6"/>
    <mergeCell ref="F5:H5"/>
    <mergeCell ref="I5:J5"/>
    <mergeCell ref="K5:L5"/>
    <mergeCell ref="M5:N5"/>
    <mergeCell ref="O5:P5"/>
    <mergeCell ref="Q5:R5"/>
    <mergeCell ref="S5:T5"/>
  </mergeCells>
  <pageMargins left="0.2" right="0.2" top="0.5" bottom="0.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4" workbookViewId="0">
      <selection activeCell="G90" sqref="G90:J90"/>
    </sheetView>
  </sheetViews>
  <sheetFormatPr defaultRowHeight="15" x14ac:dyDescent="0.25"/>
  <cols>
    <col min="2" max="2" width="23.14062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3" spans="1:30" ht="19.5" thickBot="1" x14ac:dyDescent="0.3">
      <c r="A3" s="75" t="s">
        <v>2189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/>
    </row>
    <row r="5" spans="1:30" x14ac:dyDescent="0.25">
      <c r="A5" s="69" t="s">
        <v>0</v>
      </c>
      <c r="B5" s="69" t="s">
        <v>1</v>
      </c>
      <c r="C5" s="69" t="s">
        <v>66</v>
      </c>
      <c r="D5" s="69" t="s">
        <v>103</v>
      </c>
      <c r="E5" s="69"/>
      <c r="F5" s="70" t="s">
        <v>104</v>
      </c>
      <c r="G5" s="71"/>
      <c r="H5" s="72"/>
      <c r="I5" s="69" t="s">
        <v>105</v>
      </c>
      <c r="J5" s="69"/>
      <c r="K5" s="69" t="s">
        <v>2108</v>
      </c>
      <c r="L5" s="69"/>
      <c r="M5" s="69" t="s">
        <v>74</v>
      </c>
      <c r="N5" s="69"/>
      <c r="O5" s="69" t="s">
        <v>75</v>
      </c>
      <c r="P5" s="69"/>
      <c r="Q5" s="26" t="s">
        <v>76</v>
      </c>
      <c r="R5" s="69" t="s">
        <v>86</v>
      </c>
      <c r="S5" s="69"/>
      <c r="T5" s="69" t="s">
        <v>87</v>
      </c>
      <c r="U5" s="69" t="s">
        <v>88</v>
      </c>
      <c r="V5" s="69"/>
      <c r="W5" s="69" t="s">
        <v>89</v>
      </c>
      <c r="X5" s="69"/>
      <c r="Y5" s="69"/>
      <c r="Z5" s="69" t="s">
        <v>90</v>
      </c>
      <c r="AA5" s="69"/>
      <c r="AB5" s="69"/>
      <c r="AC5" s="69"/>
      <c r="AD5" s="69" t="s">
        <v>67</v>
      </c>
    </row>
    <row r="6" spans="1:30" ht="25.5" x14ac:dyDescent="0.25">
      <c r="A6" s="69"/>
      <c r="B6" s="69"/>
      <c r="C6" s="69"/>
      <c r="D6" s="25" t="s">
        <v>24</v>
      </c>
      <c r="E6" s="25" t="s">
        <v>25</v>
      </c>
      <c r="F6" s="25" t="s">
        <v>27</v>
      </c>
      <c r="G6" s="25" t="s">
        <v>2107</v>
      </c>
      <c r="H6" s="48" t="s">
        <v>2186</v>
      </c>
      <c r="I6" s="25" t="s">
        <v>29</v>
      </c>
      <c r="J6" s="25" t="s">
        <v>2188</v>
      </c>
      <c r="K6" s="25" t="s">
        <v>31</v>
      </c>
      <c r="L6" s="25" t="s">
        <v>2213</v>
      </c>
      <c r="M6" s="25" t="s">
        <v>33</v>
      </c>
      <c r="N6" s="25" t="s">
        <v>34</v>
      </c>
      <c r="O6" s="25" t="s">
        <v>35</v>
      </c>
      <c r="P6" s="25" t="s">
        <v>36</v>
      </c>
      <c r="Q6" s="25" t="s">
        <v>37</v>
      </c>
      <c r="R6" s="25" t="s">
        <v>91</v>
      </c>
      <c r="S6" s="26" t="s">
        <v>92</v>
      </c>
      <c r="T6" s="69"/>
      <c r="U6" s="25" t="s">
        <v>91</v>
      </c>
      <c r="V6" s="26" t="s">
        <v>92</v>
      </c>
      <c r="W6" s="26" t="s">
        <v>93</v>
      </c>
      <c r="X6" s="26" t="s">
        <v>94</v>
      </c>
      <c r="Y6" s="26" t="s">
        <v>95</v>
      </c>
      <c r="Z6" s="26" t="s">
        <v>2190</v>
      </c>
      <c r="AA6" s="26" t="s">
        <v>2191</v>
      </c>
      <c r="AB6" s="26" t="s">
        <v>2192</v>
      </c>
      <c r="AC6" s="26" t="s">
        <v>2193</v>
      </c>
      <c r="AD6" s="69"/>
    </row>
    <row r="7" spans="1:30" x14ac:dyDescent="0.25">
      <c r="A7" s="8">
        <v>1</v>
      </c>
      <c r="B7" s="36" t="s">
        <v>1629</v>
      </c>
      <c r="C7" s="36" t="s">
        <v>1698</v>
      </c>
      <c r="D7" s="27"/>
      <c r="E7" s="27"/>
      <c r="F7" s="28"/>
      <c r="G7" s="28">
        <v>-15</v>
      </c>
      <c r="H7" s="28"/>
      <c r="I7" s="28"/>
      <c r="J7" s="28">
        <v>-15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x14ac:dyDescent="0.25">
      <c r="A8" s="8">
        <v>2</v>
      </c>
      <c r="B8" s="37" t="s">
        <v>408</v>
      </c>
      <c r="C8" s="37" t="s">
        <v>1699</v>
      </c>
      <c r="D8" s="29"/>
      <c r="E8" s="27"/>
      <c r="F8" s="28"/>
      <c r="G8" s="28">
        <v>-15</v>
      </c>
      <c r="H8" s="28"/>
      <c r="I8" s="28"/>
      <c r="J8" s="28">
        <v>-15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28"/>
      <c r="AD8" s="28"/>
    </row>
    <row r="9" spans="1:30" x14ac:dyDescent="0.25">
      <c r="A9" s="8">
        <v>3</v>
      </c>
      <c r="B9" s="36" t="s">
        <v>268</v>
      </c>
      <c r="C9" s="36" t="s">
        <v>1700</v>
      </c>
      <c r="D9" s="27"/>
      <c r="E9" s="27"/>
      <c r="F9" s="28"/>
      <c r="G9" s="28">
        <v>-15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28"/>
      <c r="AD9" s="28"/>
    </row>
    <row r="10" spans="1:30" x14ac:dyDescent="0.25">
      <c r="A10" s="34">
        <f>A9+1</f>
        <v>4</v>
      </c>
      <c r="B10" s="37" t="s">
        <v>1544</v>
      </c>
      <c r="C10" s="37" t="s">
        <v>1701</v>
      </c>
      <c r="D10" s="33"/>
      <c r="E10" s="33"/>
      <c r="F10" s="33"/>
      <c r="G10" s="28">
        <v>-15</v>
      </c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ref="A11:A74" si="0">A10+1</f>
        <v>5</v>
      </c>
      <c r="B11" s="36" t="s">
        <v>46</v>
      </c>
      <c r="C11" s="36" t="s">
        <v>1702</v>
      </c>
      <c r="D11" s="33"/>
      <c r="E11" s="33"/>
      <c r="F11" s="33"/>
      <c r="G11" s="28">
        <v>-15</v>
      </c>
      <c r="H11" s="28"/>
      <c r="I11" s="33"/>
      <c r="J11" s="33">
        <v>-15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6</v>
      </c>
      <c r="B12" s="37" t="s">
        <v>1630</v>
      </c>
      <c r="C12" s="37" t="s">
        <v>1703</v>
      </c>
      <c r="D12" s="33"/>
      <c r="E12" s="33"/>
      <c r="F12" s="33"/>
      <c r="G12" s="28"/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7</v>
      </c>
      <c r="B13" s="36" t="s">
        <v>1631</v>
      </c>
      <c r="C13" s="36" t="s">
        <v>1704</v>
      </c>
      <c r="D13" s="33"/>
      <c r="E13" s="33"/>
      <c r="F13" s="33"/>
      <c r="G13" s="28"/>
      <c r="H13" s="2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8</v>
      </c>
      <c r="B14" s="37" t="s">
        <v>1632</v>
      </c>
      <c r="C14" s="37" t="s">
        <v>1705</v>
      </c>
      <c r="D14" s="33"/>
      <c r="E14" s="33"/>
      <c r="F14" s="33"/>
      <c r="G14" s="28">
        <v>-15</v>
      </c>
      <c r="H14" s="2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9</v>
      </c>
      <c r="B15" s="36" t="s">
        <v>1633</v>
      </c>
      <c r="C15" s="36" t="s">
        <v>1706</v>
      </c>
      <c r="D15" s="33"/>
      <c r="E15" s="33"/>
      <c r="F15" s="33"/>
      <c r="G15" s="28"/>
      <c r="H15" s="2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10</v>
      </c>
      <c r="B16" s="37" t="s">
        <v>1634</v>
      </c>
      <c r="C16" s="37" t="s">
        <v>1707</v>
      </c>
      <c r="D16" s="33"/>
      <c r="E16" s="33"/>
      <c r="F16" s="33"/>
      <c r="G16" s="28">
        <v>-15</v>
      </c>
      <c r="H16" s="28"/>
      <c r="I16" s="33"/>
      <c r="J16" s="33">
        <v>-15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11</v>
      </c>
      <c r="B17" s="36" t="s">
        <v>1635</v>
      </c>
      <c r="C17" s="36" t="s">
        <v>1708</v>
      </c>
      <c r="D17" s="33"/>
      <c r="E17" s="33"/>
      <c r="F17" s="33"/>
      <c r="G17" s="28"/>
      <c r="H17" s="2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12</v>
      </c>
      <c r="B18" s="37" t="s">
        <v>1636</v>
      </c>
      <c r="C18" s="37" t="s">
        <v>1709</v>
      </c>
      <c r="D18" s="33"/>
      <c r="E18" s="33"/>
      <c r="F18" s="33"/>
      <c r="G18" s="28">
        <v>-15</v>
      </c>
      <c r="H18" s="28"/>
      <c r="I18" s="33"/>
      <c r="J18" s="33">
        <v>-15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13</v>
      </c>
      <c r="B19" s="36" t="s">
        <v>1637</v>
      </c>
      <c r="C19" s="36" t="s">
        <v>1710</v>
      </c>
      <c r="D19" s="33"/>
      <c r="E19" s="33"/>
      <c r="F19" s="33"/>
      <c r="G19" s="28"/>
      <c r="H19" s="2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14</v>
      </c>
      <c r="B20" s="37" t="s">
        <v>1638</v>
      </c>
      <c r="C20" s="37" t="s">
        <v>1711</v>
      </c>
      <c r="D20" s="33"/>
      <c r="E20" s="33"/>
      <c r="F20" s="33"/>
      <c r="G20" s="28">
        <v>-15</v>
      </c>
      <c r="H20" s="28"/>
      <c r="I20" s="33"/>
      <c r="J20" s="33">
        <v>-15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15</v>
      </c>
      <c r="B21" s="36" t="s">
        <v>1639</v>
      </c>
      <c r="C21" s="36" t="s">
        <v>1712</v>
      </c>
      <c r="D21" s="33"/>
      <c r="E21" s="33"/>
      <c r="F21" s="33"/>
      <c r="G21" s="28">
        <v>-15</v>
      </c>
      <c r="H21" s="28"/>
      <c r="I21" s="33"/>
      <c r="J21" s="33">
        <v>-15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16</v>
      </c>
      <c r="B22" s="37" t="s">
        <v>1640</v>
      </c>
      <c r="C22" s="37" t="s">
        <v>1713</v>
      </c>
      <c r="D22" s="33"/>
      <c r="E22" s="33"/>
      <c r="F22" s="33"/>
      <c r="G22" s="28">
        <v>-15</v>
      </c>
      <c r="H22" s="2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17</v>
      </c>
      <c r="B23" s="36" t="s">
        <v>1641</v>
      </c>
      <c r="C23" s="36" t="s">
        <v>1714</v>
      </c>
      <c r="D23" s="33"/>
      <c r="E23" s="33"/>
      <c r="F23" s="33"/>
      <c r="G23" s="28">
        <v>-15</v>
      </c>
      <c r="H23" s="28"/>
      <c r="I23" s="33"/>
      <c r="J23" s="33">
        <v>-15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18</v>
      </c>
      <c r="B24" s="37" t="s">
        <v>902</v>
      </c>
      <c r="C24" s="37" t="s">
        <v>1715</v>
      </c>
      <c r="D24" s="33"/>
      <c r="E24" s="33"/>
      <c r="F24" s="33"/>
      <c r="G24" s="28">
        <v>-15</v>
      </c>
      <c r="H24" s="28"/>
      <c r="I24" s="33"/>
      <c r="J24" s="33">
        <v>-15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19</v>
      </c>
      <c r="B25" s="36" t="s">
        <v>1642</v>
      </c>
      <c r="C25" s="36" t="s">
        <v>1716</v>
      </c>
      <c r="D25" s="33"/>
      <c r="E25" s="33"/>
      <c r="F25" s="33"/>
      <c r="G25" s="28"/>
      <c r="H25" s="28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20</v>
      </c>
      <c r="B26" s="37" t="s">
        <v>1643</v>
      </c>
      <c r="C26" s="37" t="s">
        <v>1717</v>
      </c>
      <c r="D26" s="33"/>
      <c r="E26" s="33"/>
      <c r="F26" s="33"/>
      <c r="G26" s="28">
        <v>-15</v>
      </c>
      <c r="H26" s="28"/>
      <c r="I26" s="33"/>
      <c r="J26" s="33">
        <v>-15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21</v>
      </c>
      <c r="B27" s="36" t="s">
        <v>1644</v>
      </c>
      <c r="C27" s="36" t="s">
        <v>1718</v>
      </c>
      <c r="D27" s="33"/>
      <c r="E27" s="33"/>
      <c r="F27" s="33"/>
      <c r="G27" s="28"/>
      <c r="H27" s="28"/>
      <c r="I27" s="33"/>
      <c r="J27" s="33">
        <v>-15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22</v>
      </c>
      <c r="B28" s="37" t="s">
        <v>1645</v>
      </c>
      <c r="C28" s="37" t="s">
        <v>1719</v>
      </c>
      <c r="D28" s="33"/>
      <c r="E28" s="33"/>
      <c r="F28" s="33"/>
      <c r="G28" s="28"/>
      <c r="H28" s="28"/>
      <c r="I28" s="33"/>
      <c r="J28" s="33">
        <v>-15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23</v>
      </c>
      <c r="B29" s="36" t="s">
        <v>1646</v>
      </c>
      <c r="C29" s="36" t="s">
        <v>1720</v>
      </c>
      <c r="D29" s="33"/>
      <c r="E29" s="33"/>
      <c r="F29" s="33"/>
      <c r="G29" s="28">
        <v>-15</v>
      </c>
      <c r="H29" s="28"/>
      <c r="I29" s="33"/>
      <c r="J29" s="33">
        <v>-15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24</v>
      </c>
      <c r="B30" s="37" t="s">
        <v>1647</v>
      </c>
      <c r="C30" s="37" t="s">
        <v>1721</v>
      </c>
      <c r="D30" s="33"/>
      <c r="E30" s="33"/>
      <c r="F30" s="33"/>
      <c r="G30" s="28">
        <v>-15</v>
      </c>
      <c r="H30" s="28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25</v>
      </c>
      <c r="B31" s="36" t="s">
        <v>1648</v>
      </c>
      <c r="C31" s="36" t="s">
        <v>1722</v>
      </c>
      <c r="D31" s="33"/>
      <c r="E31" s="33"/>
      <c r="F31" s="33"/>
      <c r="G31" s="28">
        <v>-15</v>
      </c>
      <c r="H31" s="28"/>
      <c r="I31" s="33"/>
      <c r="J31" s="33">
        <v>-15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26</v>
      </c>
      <c r="B32" s="37" t="s">
        <v>1649</v>
      </c>
      <c r="C32" s="37" t="s">
        <v>1723</v>
      </c>
      <c r="D32" s="33"/>
      <c r="E32" s="33"/>
      <c r="F32" s="33"/>
      <c r="G32" s="28"/>
      <c r="H32" s="28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27</v>
      </c>
      <c r="B33" s="36" t="s">
        <v>1650</v>
      </c>
      <c r="C33" s="36" t="s">
        <v>1724</v>
      </c>
      <c r="D33" s="33"/>
      <c r="E33" s="33"/>
      <c r="F33" s="33"/>
      <c r="G33" s="28">
        <v>-15</v>
      </c>
      <c r="H33" s="28"/>
      <c r="I33" s="33"/>
      <c r="J33" s="33">
        <v>-15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28</v>
      </c>
      <c r="B34" s="37" t="s">
        <v>1651</v>
      </c>
      <c r="C34" s="37" t="s">
        <v>1725</v>
      </c>
      <c r="D34" s="33"/>
      <c r="E34" s="33"/>
      <c r="F34" s="33"/>
      <c r="G34" s="28">
        <v>-15</v>
      </c>
      <c r="H34" s="28"/>
      <c r="I34" s="33"/>
      <c r="J34" s="33">
        <v>-15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29</v>
      </c>
      <c r="B35" s="36" t="s">
        <v>1652</v>
      </c>
      <c r="C35" s="36" t="s">
        <v>1726</v>
      </c>
      <c r="D35" s="33"/>
      <c r="E35" s="33"/>
      <c r="F35" s="33"/>
      <c r="G35" s="28">
        <v>-15</v>
      </c>
      <c r="H35" s="28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30</v>
      </c>
      <c r="B36" s="37" t="s">
        <v>189</v>
      </c>
      <c r="C36" s="37" t="s">
        <v>1727</v>
      </c>
      <c r="D36" s="33"/>
      <c r="E36" s="33"/>
      <c r="F36" s="33"/>
      <c r="G36" s="28">
        <v>-15</v>
      </c>
      <c r="H36" s="2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31</v>
      </c>
      <c r="B37" s="36" t="s">
        <v>431</v>
      </c>
      <c r="C37" s="36" t="s">
        <v>1728</v>
      </c>
      <c r="D37" s="33"/>
      <c r="E37" s="33"/>
      <c r="F37" s="33"/>
      <c r="G37" s="28">
        <v>-15</v>
      </c>
      <c r="H37" s="28"/>
      <c r="I37" s="33"/>
      <c r="J37" s="33">
        <v>-15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32</v>
      </c>
      <c r="B38" s="37" t="s">
        <v>1653</v>
      </c>
      <c r="C38" s="37" t="s">
        <v>1729</v>
      </c>
      <c r="D38" s="33"/>
      <c r="E38" s="33"/>
      <c r="F38" s="33"/>
      <c r="G38" s="28"/>
      <c r="H38" s="2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33</v>
      </c>
      <c r="B39" s="36" t="s">
        <v>1654</v>
      </c>
      <c r="C39" s="36" t="s">
        <v>1730</v>
      </c>
      <c r="D39" s="33"/>
      <c r="E39" s="33"/>
      <c r="F39" s="33"/>
      <c r="G39" s="28">
        <v>-15</v>
      </c>
      <c r="H39" s="28"/>
      <c r="I39" s="33"/>
      <c r="J39" s="33">
        <v>-15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34</v>
      </c>
      <c r="B40" s="37" t="s">
        <v>1655</v>
      </c>
      <c r="C40" s="37" t="s">
        <v>1731</v>
      </c>
      <c r="D40" s="33"/>
      <c r="E40" s="33"/>
      <c r="F40" s="33"/>
      <c r="G40" s="28">
        <v>-15</v>
      </c>
      <c r="H40" s="28"/>
      <c r="I40" s="33"/>
      <c r="J40" s="33">
        <v>-15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34">
        <f t="shared" si="0"/>
        <v>35</v>
      </c>
      <c r="B41" s="36" t="s">
        <v>1211</v>
      </c>
      <c r="C41" s="36" t="s">
        <v>1732</v>
      </c>
      <c r="D41" s="33"/>
      <c r="E41" s="33"/>
      <c r="F41" s="33"/>
      <c r="G41" s="28"/>
      <c r="H41" s="2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5">
      <c r="A42" s="34">
        <f t="shared" si="0"/>
        <v>36</v>
      </c>
      <c r="B42" s="37" t="s">
        <v>1656</v>
      </c>
      <c r="C42" s="37" t="s">
        <v>1733</v>
      </c>
      <c r="D42" s="33"/>
      <c r="E42" s="33"/>
      <c r="F42" s="33"/>
      <c r="G42" s="28"/>
      <c r="H42" s="2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5">
      <c r="A43" s="34">
        <f t="shared" si="0"/>
        <v>37</v>
      </c>
      <c r="B43" s="36" t="s">
        <v>439</v>
      </c>
      <c r="C43" s="36" t="s">
        <v>1734</v>
      </c>
      <c r="D43" s="33"/>
      <c r="E43" s="33"/>
      <c r="F43" s="33"/>
      <c r="G43" s="28"/>
      <c r="H43" s="28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5">
      <c r="A44" s="34">
        <f t="shared" si="0"/>
        <v>38</v>
      </c>
      <c r="B44" s="37" t="s">
        <v>637</v>
      </c>
      <c r="C44" s="37" t="s">
        <v>1735</v>
      </c>
      <c r="D44" s="33"/>
      <c r="E44" s="33"/>
      <c r="F44" s="33"/>
      <c r="G44" s="28">
        <v>-15</v>
      </c>
      <c r="H44" s="28"/>
      <c r="I44" s="33"/>
      <c r="J44" s="33">
        <v>-15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5">
      <c r="A45" s="34">
        <f t="shared" si="0"/>
        <v>39</v>
      </c>
      <c r="B45" s="36" t="s">
        <v>1657</v>
      </c>
      <c r="C45" s="36" t="s">
        <v>1736</v>
      </c>
      <c r="D45" s="33"/>
      <c r="E45" s="33"/>
      <c r="F45" s="33"/>
      <c r="G45" s="28"/>
      <c r="H45" s="28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5">
      <c r="A46" s="34">
        <f t="shared" si="0"/>
        <v>40</v>
      </c>
      <c r="B46" s="37" t="s">
        <v>1658</v>
      </c>
      <c r="C46" s="37" t="s">
        <v>1737</v>
      </c>
      <c r="D46" s="33"/>
      <c r="E46" s="33"/>
      <c r="F46" s="33"/>
      <c r="G46" s="28">
        <v>-15</v>
      </c>
      <c r="H46" s="28"/>
      <c r="I46" s="33"/>
      <c r="J46" s="33">
        <v>-15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5">
      <c r="A47" s="34">
        <f t="shared" si="0"/>
        <v>41</v>
      </c>
      <c r="B47" s="36" t="s">
        <v>1659</v>
      </c>
      <c r="C47" s="36" t="s">
        <v>1738</v>
      </c>
      <c r="D47" s="33"/>
      <c r="E47" s="33"/>
      <c r="F47" s="33"/>
      <c r="G47" s="28">
        <v>-15</v>
      </c>
      <c r="H47" s="28"/>
      <c r="I47" s="33"/>
      <c r="J47" s="33">
        <v>-15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5">
      <c r="A48" s="34">
        <f t="shared" si="0"/>
        <v>42</v>
      </c>
      <c r="B48" s="37" t="s">
        <v>1660</v>
      </c>
      <c r="C48" s="37" t="s">
        <v>1739</v>
      </c>
      <c r="D48" s="33"/>
      <c r="E48" s="33"/>
      <c r="F48" s="33"/>
      <c r="G48" s="28">
        <v>-15</v>
      </c>
      <c r="H48" s="28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5">
      <c r="A49" s="34">
        <f t="shared" si="0"/>
        <v>43</v>
      </c>
      <c r="B49" s="36" t="s">
        <v>1661</v>
      </c>
      <c r="C49" s="36" t="s">
        <v>1740</v>
      </c>
      <c r="D49" s="33"/>
      <c r="E49" s="33"/>
      <c r="F49" s="33"/>
      <c r="G49" s="28"/>
      <c r="H49" s="28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5">
      <c r="A50" s="34">
        <f t="shared" si="0"/>
        <v>44</v>
      </c>
      <c r="B50" s="37" t="s">
        <v>1662</v>
      </c>
      <c r="C50" s="37" t="s">
        <v>1741</v>
      </c>
      <c r="D50" s="33"/>
      <c r="E50" s="33"/>
      <c r="F50" s="33"/>
      <c r="G50" s="28">
        <v>-15</v>
      </c>
      <c r="H50" s="28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5">
      <c r="A51" s="34">
        <f t="shared" si="0"/>
        <v>45</v>
      </c>
      <c r="B51" s="36" t="s">
        <v>1663</v>
      </c>
      <c r="C51" s="36" t="s">
        <v>1742</v>
      </c>
      <c r="D51" s="33"/>
      <c r="E51" s="33"/>
      <c r="F51" s="33"/>
      <c r="G51" s="28"/>
      <c r="H51" s="2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5">
      <c r="A52" s="34">
        <f t="shared" si="0"/>
        <v>46</v>
      </c>
      <c r="B52" s="37" t="s">
        <v>1664</v>
      </c>
      <c r="C52" s="37" t="s">
        <v>1743</v>
      </c>
      <c r="D52" s="33"/>
      <c r="E52" s="33"/>
      <c r="F52" s="33"/>
      <c r="G52" s="28">
        <v>-15</v>
      </c>
      <c r="H52" s="28"/>
      <c r="I52" s="33"/>
      <c r="J52" s="33">
        <v>-15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25">
      <c r="A53" s="34">
        <f t="shared" si="0"/>
        <v>47</v>
      </c>
      <c r="B53" s="36" t="s">
        <v>1665</v>
      </c>
      <c r="C53" s="36" t="s">
        <v>1744</v>
      </c>
      <c r="D53" s="33"/>
      <c r="E53" s="33"/>
      <c r="F53" s="33"/>
      <c r="G53" s="28"/>
      <c r="H53" s="2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25">
      <c r="A54" s="34">
        <f t="shared" si="0"/>
        <v>48</v>
      </c>
      <c r="B54" s="37" t="s">
        <v>1666</v>
      </c>
      <c r="C54" s="37" t="s">
        <v>1745</v>
      </c>
      <c r="D54" s="33"/>
      <c r="E54" s="33"/>
      <c r="F54" s="33"/>
      <c r="G54" s="28">
        <v>-15</v>
      </c>
      <c r="H54" s="2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x14ac:dyDescent="0.25">
      <c r="A55" s="34">
        <f t="shared" si="0"/>
        <v>49</v>
      </c>
      <c r="B55" s="36" t="s">
        <v>1667</v>
      </c>
      <c r="C55" s="36" t="s">
        <v>1746</v>
      </c>
      <c r="D55" s="33"/>
      <c r="E55" s="33"/>
      <c r="F55" s="33"/>
      <c r="G55" s="28">
        <v>-15</v>
      </c>
      <c r="H55" s="28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x14ac:dyDescent="0.25">
      <c r="A56" s="34">
        <f t="shared" si="0"/>
        <v>50</v>
      </c>
      <c r="B56" s="37" t="s">
        <v>1668</v>
      </c>
      <c r="C56" s="37" t="s">
        <v>1747</v>
      </c>
      <c r="D56" s="33"/>
      <c r="E56" s="33"/>
      <c r="F56" s="33"/>
      <c r="G56" s="28">
        <v>-15</v>
      </c>
      <c r="H56" s="28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25">
      <c r="A57" s="34">
        <f t="shared" si="0"/>
        <v>51</v>
      </c>
      <c r="B57" s="36" t="s">
        <v>1669</v>
      </c>
      <c r="C57" s="36" t="s">
        <v>1748</v>
      </c>
      <c r="D57" s="33"/>
      <c r="E57" s="33"/>
      <c r="F57" s="33"/>
      <c r="G57" s="28">
        <v>-15</v>
      </c>
      <c r="H57" s="28"/>
      <c r="I57" s="33"/>
      <c r="J57" s="33">
        <v>-15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25">
      <c r="A58" s="34">
        <f t="shared" si="0"/>
        <v>52</v>
      </c>
      <c r="B58" s="37" t="s">
        <v>1670</v>
      </c>
      <c r="C58" s="37" t="s">
        <v>1749</v>
      </c>
      <c r="D58" s="33"/>
      <c r="E58" s="33"/>
      <c r="F58" s="33"/>
      <c r="G58" s="28">
        <v>-15</v>
      </c>
      <c r="H58" s="28"/>
      <c r="I58" s="33"/>
      <c r="J58" s="33">
        <v>-15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25">
      <c r="A59" s="34">
        <f t="shared" si="0"/>
        <v>53</v>
      </c>
      <c r="B59" s="36" t="s">
        <v>1671</v>
      </c>
      <c r="C59" s="36" t="s">
        <v>1750</v>
      </c>
      <c r="D59" s="33"/>
      <c r="E59" s="33"/>
      <c r="F59" s="33"/>
      <c r="G59" s="28">
        <v>-15</v>
      </c>
      <c r="H59" s="28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25">
      <c r="A60" s="34">
        <f t="shared" si="0"/>
        <v>54</v>
      </c>
      <c r="B60" s="37" t="s">
        <v>1672</v>
      </c>
      <c r="C60" s="37" t="s">
        <v>1751</v>
      </c>
      <c r="D60" s="33"/>
      <c r="E60" s="33"/>
      <c r="F60" s="33"/>
      <c r="G60" s="28"/>
      <c r="H60" s="28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25">
      <c r="A61" s="34">
        <f t="shared" si="0"/>
        <v>55</v>
      </c>
      <c r="B61" s="36" t="s">
        <v>1673</v>
      </c>
      <c r="C61" s="36" t="s">
        <v>1752</v>
      </c>
      <c r="D61" s="33"/>
      <c r="E61" s="33"/>
      <c r="F61" s="33"/>
      <c r="G61" s="28"/>
      <c r="H61" s="28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25">
      <c r="A62" s="34">
        <f t="shared" si="0"/>
        <v>56</v>
      </c>
      <c r="B62" s="37" t="s">
        <v>1674</v>
      </c>
      <c r="C62" s="37" t="s">
        <v>1753</v>
      </c>
      <c r="D62" s="33"/>
      <c r="E62" s="33"/>
      <c r="F62" s="33"/>
      <c r="G62" s="28">
        <v>-15</v>
      </c>
      <c r="H62" s="28"/>
      <c r="I62" s="33"/>
      <c r="J62" s="33">
        <v>-15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25">
      <c r="A63" s="34">
        <f t="shared" si="0"/>
        <v>57</v>
      </c>
      <c r="B63" s="36" t="s">
        <v>1675</v>
      </c>
      <c r="C63" s="36" t="s">
        <v>1754</v>
      </c>
      <c r="D63" s="33"/>
      <c r="E63" s="33"/>
      <c r="F63" s="33"/>
      <c r="G63" s="28">
        <v>-15</v>
      </c>
      <c r="H63" s="28"/>
      <c r="I63" s="33"/>
      <c r="J63" s="33">
        <v>-15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25">
      <c r="A64" s="34">
        <f t="shared" si="0"/>
        <v>58</v>
      </c>
      <c r="B64" s="37" t="s">
        <v>1676</v>
      </c>
      <c r="C64" s="37" t="s">
        <v>1755</v>
      </c>
      <c r="D64" s="33"/>
      <c r="E64" s="33"/>
      <c r="F64" s="33"/>
      <c r="G64" s="28">
        <v>-15</v>
      </c>
      <c r="H64" s="28"/>
      <c r="I64" s="33"/>
      <c r="J64" s="33">
        <v>-15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25">
      <c r="A65" s="34">
        <f t="shared" si="0"/>
        <v>59</v>
      </c>
      <c r="B65" s="36" t="s">
        <v>1677</v>
      </c>
      <c r="C65" s="36" t="s">
        <v>1756</v>
      </c>
      <c r="D65" s="33"/>
      <c r="E65" s="33"/>
      <c r="F65" s="33"/>
      <c r="G65" s="28"/>
      <c r="H65" s="28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25">
      <c r="A66" s="34">
        <f t="shared" si="0"/>
        <v>60</v>
      </c>
      <c r="B66" s="37" t="s">
        <v>1678</v>
      </c>
      <c r="C66" s="37" t="s">
        <v>1757</v>
      </c>
      <c r="D66" s="33"/>
      <c r="E66" s="33"/>
      <c r="F66" s="33"/>
      <c r="G66" s="28">
        <v>-15</v>
      </c>
      <c r="H66" s="28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25">
      <c r="A67" s="34">
        <f t="shared" si="0"/>
        <v>61</v>
      </c>
      <c r="B67" s="36" t="s">
        <v>1679</v>
      </c>
      <c r="C67" s="36" t="s">
        <v>1758</v>
      </c>
      <c r="D67" s="33"/>
      <c r="E67" s="33"/>
      <c r="F67" s="33"/>
      <c r="G67" s="28">
        <v>-15</v>
      </c>
      <c r="H67" s="28"/>
      <c r="I67" s="33"/>
      <c r="J67" s="33">
        <v>-15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25">
      <c r="A68" s="34">
        <f t="shared" si="0"/>
        <v>62</v>
      </c>
      <c r="B68" s="37" t="s">
        <v>1680</v>
      </c>
      <c r="C68" s="37" t="s">
        <v>1759</v>
      </c>
      <c r="D68" s="33"/>
      <c r="E68" s="33"/>
      <c r="F68" s="33"/>
      <c r="G68" s="28">
        <v>-15</v>
      </c>
      <c r="H68" s="28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5">
      <c r="A69" s="34">
        <f t="shared" si="0"/>
        <v>63</v>
      </c>
      <c r="B69" s="36" t="s">
        <v>1681</v>
      </c>
      <c r="C69" s="36" t="s">
        <v>1760</v>
      </c>
      <c r="D69" s="33"/>
      <c r="E69" s="33"/>
      <c r="F69" s="33"/>
      <c r="G69" s="28">
        <v>-15</v>
      </c>
      <c r="H69" s="28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25">
      <c r="A70" s="34">
        <f t="shared" si="0"/>
        <v>64</v>
      </c>
      <c r="B70" s="37" t="s">
        <v>1682</v>
      </c>
      <c r="C70" s="37" t="s">
        <v>1761</v>
      </c>
      <c r="D70" s="33"/>
      <c r="E70" s="33"/>
      <c r="F70" s="33"/>
      <c r="G70" s="28">
        <v>-15</v>
      </c>
      <c r="H70" s="28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25">
      <c r="A71" s="34">
        <f t="shared" si="0"/>
        <v>65</v>
      </c>
      <c r="B71" s="36" t="s">
        <v>1683</v>
      </c>
      <c r="C71" s="36" t="s">
        <v>1762</v>
      </c>
      <c r="D71" s="33"/>
      <c r="E71" s="33"/>
      <c r="F71" s="33"/>
      <c r="G71" s="28"/>
      <c r="H71" s="28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25">
      <c r="A72" s="34">
        <f t="shared" si="0"/>
        <v>66</v>
      </c>
      <c r="B72" s="37" t="s">
        <v>1684</v>
      </c>
      <c r="C72" s="37" t="s">
        <v>1763</v>
      </c>
      <c r="D72" s="33"/>
      <c r="E72" s="33"/>
      <c r="F72" s="33"/>
      <c r="G72" s="28">
        <v>-15</v>
      </c>
      <c r="H72" s="28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25">
      <c r="A73" s="34">
        <f t="shared" si="0"/>
        <v>67</v>
      </c>
      <c r="B73" s="36" t="s">
        <v>1685</v>
      </c>
      <c r="C73" s="36" t="s">
        <v>1764</v>
      </c>
      <c r="D73" s="33"/>
      <c r="E73" s="33"/>
      <c r="F73" s="33"/>
      <c r="G73" s="28">
        <v>-15</v>
      </c>
      <c r="H73" s="28"/>
      <c r="I73" s="33"/>
      <c r="J73" s="33">
        <v>-15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25">
      <c r="A74" s="34">
        <f t="shared" si="0"/>
        <v>68</v>
      </c>
      <c r="B74" s="37" t="s">
        <v>1686</v>
      </c>
      <c r="C74" s="37" t="s">
        <v>1765</v>
      </c>
      <c r="D74" s="33"/>
      <c r="E74" s="33"/>
      <c r="F74" s="33"/>
      <c r="G74" s="28">
        <v>-15</v>
      </c>
      <c r="H74" s="28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25">
      <c r="A75" s="34">
        <f t="shared" ref="A75:A89" si="1">A74+1</f>
        <v>69</v>
      </c>
      <c r="B75" s="36" t="s">
        <v>1687</v>
      </c>
      <c r="C75" s="36" t="s">
        <v>1766</v>
      </c>
      <c r="D75" s="33"/>
      <c r="E75" s="33"/>
      <c r="F75" s="33"/>
      <c r="G75" s="28">
        <v>-15</v>
      </c>
      <c r="H75" s="28"/>
      <c r="I75" s="33"/>
      <c r="J75" s="33">
        <v>-15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25">
      <c r="A76" s="34">
        <f t="shared" si="1"/>
        <v>70</v>
      </c>
      <c r="B76" s="37" t="s">
        <v>1688</v>
      </c>
      <c r="C76" s="37" t="s">
        <v>1767</v>
      </c>
      <c r="D76" s="33"/>
      <c r="E76" s="33"/>
      <c r="F76" s="33"/>
      <c r="G76" s="28">
        <v>-15</v>
      </c>
      <c r="H76" s="28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25">
      <c r="A77" s="34">
        <f t="shared" si="1"/>
        <v>71</v>
      </c>
      <c r="B77" s="36" t="s">
        <v>488</v>
      </c>
      <c r="C77" s="36" t="s">
        <v>1768</v>
      </c>
      <c r="D77" s="33"/>
      <c r="E77" s="33"/>
      <c r="F77" s="33"/>
      <c r="G77" s="28"/>
      <c r="H77" s="28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x14ac:dyDescent="0.25">
      <c r="A78" s="34">
        <f t="shared" si="1"/>
        <v>72</v>
      </c>
      <c r="B78" s="37" t="s">
        <v>1689</v>
      </c>
      <c r="C78" s="37" t="s">
        <v>1769</v>
      </c>
      <c r="D78" s="33"/>
      <c r="E78" s="33"/>
      <c r="F78" s="33"/>
      <c r="G78" s="28">
        <v>-15</v>
      </c>
      <c r="H78" s="28"/>
      <c r="I78" s="33"/>
      <c r="J78" s="33">
        <v>-15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x14ac:dyDescent="0.25">
      <c r="A79" s="34">
        <f t="shared" si="1"/>
        <v>73</v>
      </c>
      <c r="B79" s="36" t="s">
        <v>959</v>
      </c>
      <c r="C79" s="36" t="s">
        <v>1770</v>
      </c>
      <c r="D79" s="33"/>
      <c r="E79" s="33"/>
      <c r="F79" s="33"/>
      <c r="G79" s="28">
        <v>-15</v>
      </c>
      <c r="H79" s="28"/>
      <c r="I79" s="33"/>
      <c r="J79" s="33">
        <v>-15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x14ac:dyDescent="0.25">
      <c r="A80" s="34">
        <f t="shared" si="1"/>
        <v>74</v>
      </c>
      <c r="B80" s="37" t="s">
        <v>1690</v>
      </c>
      <c r="C80" s="37" t="s">
        <v>1771</v>
      </c>
      <c r="D80" s="33"/>
      <c r="E80" s="33"/>
      <c r="F80" s="33"/>
      <c r="G80" s="28">
        <v>-15</v>
      </c>
      <c r="H80" s="28"/>
      <c r="I80" s="33"/>
      <c r="J80" s="33">
        <v>-15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x14ac:dyDescent="0.25">
      <c r="A81" s="34">
        <f t="shared" si="1"/>
        <v>75</v>
      </c>
      <c r="B81" s="36" t="s">
        <v>1351</v>
      </c>
      <c r="C81" s="36" t="s">
        <v>1772</v>
      </c>
      <c r="D81" s="33"/>
      <c r="E81" s="33"/>
      <c r="F81" s="33"/>
      <c r="G81" s="28">
        <v>-15</v>
      </c>
      <c r="H81" s="28"/>
      <c r="I81" s="33"/>
      <c r="J81" s="33">
        <v>-15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x14ac:dyDescent="0.25">
      <c r="A82" s="34">
        <f t="shared" si="1"/>
        <v>76</v>
      </c>
      <c r="B82" s="37" t="s">
        <v>1691</v>
      </c>
      <c r="C82" s="37" t="s">
        <v>1773</v>
      </c>
      <c r="D82" s="33"/>
      <c r="E82" s="33"/>
      <c r="F82" s="33"/>
      <c r="G82" s="28">
        <v>-15</v>
      </c>
      <c r="H82" s="28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x14ac:dyDescent="0.25">
      <c r="A83" s="34">
        <f t="shared" si="1"/>
        <v>77</v>
      </c>
      <c r="B83" s="36" t="s">
        <v>1692</v>
      </c>
      <c r="C83" s="36" t="s">
        <v>1774</v>
      </c>
      <c r="D83" s="33"/>
      <c r="E83" s="33"/>
      <c r="F83" s="33"/>
      <c r="G83" s="28"/>
      <c r="H83" s="28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x14ac:dyDescent="0.25">
      <c r="A84" s="34">
        <f t="shared" si="1"/>
        <v>78</v>
      </c>
      <c r="B84" s="37" t="s">
        <v>501</v>
      </c>
      <c r="C84" s="37" t="s">
        <v>1775</v>
      </c>
      <c r="D84" s="33"/>
      <c r="E84" s="33"/>
      <c r="F84" s="33"/>
      <c r="G84" s="28">
        <v>-15</v>
      </c>
      <c r="H84" s="28"/>
      <c r="I84" s="33"/>
      <c r="J84" s="33">
        <v>-15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x14ac:dyDescent="0.25">
      <c r="A85" s="34">
        <f t="shared" si="1"/>
        <v>79</v>
      </c>
      <c r="B85" s="36" t="s">
        <v>1693</v>
      </c>
      <c r="C85" s="36" t="s">
        <v>1776</v>
      </c>
      <c r="D85" s="33"/>
      <c r="E85" s="33"/>
      <c r="F85" s="33"/>
      <c r="G85" s="28"/>
      <c r="H85" s="28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x14ac:dyDescent="0.25">
      <c r="A86" s="34">
        <f t="shared" si="1"/>
        <v>80</v>
      </c>
      <c r="B86" s="37" t="s">
        <v>1694</v>
      </c>
      <c r="C86" s="37" t="s">
        <v>1777</v>
      </c>
      <c r="D86" s="33"/>
      <c r="E86" s="33"/>
      <c r="F86" s="33"/>
      <c r="G86" s="28">
        <v>-15</v>
      </c>
      <c r="H86" s="28"/>
      <c r="I86" s="33"/>
      <c r="J86" s="33">
        <v>-15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x14ac:dyDescent="0.25">
      <c r="A87" s="34">
        <f t="shared" si="1"/>
        <v>81</v>
      </c>
      <c r="B87" s="36" t="s">
        <v>1695</v>
      </c>
      <c r="C87" s="36" t="s">
        <v>1778</v>
      </c>
      <c r="D87" s="33"/>
      <c r="E87" s="33"/>
      <c r="F87" s="33"/>
      <c r="G87" s="28">
        <v>-15</v>
      </c>
      <c r="H87" s="28"/>
      <c r="I87" s="33"/>
      <c r="J87" s="33">
        <v>-15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x14ac:dyDescent="0.25">
      <c r="A88" s="34">
        <f t="shared" si="1"/>
        <v>82</v>
      </c>
      <c r="B88" s="37" t="s">
        <v>1696</v>
      </c>
      <c r="C88" s="37" t="s">
        <v>1779</v>
      </c>
      <c r="D88" s="33"/>
      <c r="E88" s="33"/>
      <c r="F88" s="33"/>
      <c r="G88" s="28">
        <v>-15</v>
      </c>
      <c r="H88" s="28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x14ac:dyDescent="0.25">
      <c r="A89" s="34">
        <f t="shared" si="1"/>
        <v>83</v>
      </c>
      <c r="B89" s="36" t="s">
        <v>1697</v>
      </c>
      <c r="C89" s="36" t="s">
        <v>1780</v>
      </c>
      <c r="D89" s="33"/>
      <c r="E89" s="33"/>
      <c r="F89" s="33"/>
      <c r="G89" s="28"/>
      <c r="H89" s="28">
        <v>-15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x14ac:dyDescent="0.25">
      <c r="A90" s="73" t="s">
        <v>2157</v>
      </c>
      <c r="B90" s="74"/>
      <c r="C90" s="41"/>
      <c r="D90" s="41"/>
      <c r="E90" s="41"/>
      <c r="F90" s="41"/>
      <c r="G90" s="41">
        <f>COUNTIF(G7:G89,"-15")</f>
        <v>58</v>
      </c>
      <c r="H90" s="41">
        <f t="shared" ref="H90:J90" si="2">COUNTIF(H7:H89,"-15")</f>
        <v>1</v>
      </c>
      <c r="I90" s="41">
        <f t="shared" si="2"/>
        <v>0</v>
      </c>
      <c r="J90" s="41">
        <f t="shared" si="2"/>
        <v>38</v>
      </c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</sheetData>
  <mergeCells count="18">
    <mergeCell ref="T5:T6"/>
    <mergeCell ref="U5:V5"/>
    <mergeCell ref="W5:Y5"/>
    <mergeCell ref="Z5:AC5"/>
    <mergeCell ref="A90:B90"/>
    <mergeCell ref="F5:H5"/>
    <mergeCell ref="A1:AD1"/>
    <mergeCell ref="A3:AD3"/>
    <mergeCell ref="A5:A6"/>
    <mergeCell ref="B5:B6"/>
    <mergeCell ref="C5:C6"/>
    <mergeCell ref="D5:E5"/>
    <mergeCell ref="I5:J5"/>
    <mergeCell ref="K5:L5"/>
    <mergeCell ref="M5:N5"/>
    <mergeCell ref="AD5:AD6"/>
    <mergeCell ref="O5:P5"/>
    <mergeCell ref="R5:S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activeCell="G107" sqref="G107:I107"/>
    </sheetView>
  </sheetViews>
  <sheetFormatPr defaultRowHeight="15" x14ac:dyDescent="0.25"/>
  <cols>
    <col min="2" max="2" width="22.28515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2194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1781</v>
      </c>
      <c r="C6" s="36" t="s">
        <v>1871</v>
      </c>
      <c r="D6" s="27"/>
      <c r="E6" s="27"/>
      <c r="F6" s="28"/>
      <c r="G6" s="28">
        <v>-15</v>
      </c>
      <c r="H6" s="28"/>
      <c r="I6" s="28">
        <v>-15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1782</v>
      </c>
      <c r="C7" s="37" t="s">
        <v>1872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1783</v>
      </c>
      <c r="C8" s="36" t="s">
        <v>1873</v>
      </c>
      <c r="D8" s="27"/>
      <c r="E8" s="27"/>
      <c r="F8" s="28"/>
      <c r="G8" s="28"/>
      <c r="H8" s="28"/>
      <c r="I8" s="28">
        <v>-15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1784</v>
      </c>
      <c r="C9" s="37" t="s">
        <v>1874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73" si="0">A9+1</f>
        <v>5</v>
      </c>
      <c r="B10" s="36" t="s">
        <v>1785</v>
      </c>
      <c r="C10" s="36" t="s">
        <v>1875</v>
      </c>
      <c r="D10" s="33"/>
      <c r="E10" s="33"/>
      <c r="F10" s="33"/>
      <c r="G10" s="33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1786</v>
      </c>
      <c r="C11" s="37" t="s">
        <v>1876</v>
      </c>
      <c r="D11" s="33"/>
      <c r="E11" s="33"/>
      <c r="F11" s="33"/>
      <c r="G11" s="33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1787</v>
      </c>
      <c r="C12" s="36" t="s">
        <v>1877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1788</v>
      </c>
      <c r="C13" s="37" t="s">
        <v>1878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1330</v>
      </c>
      <c r="C14" s="36" t="s">
        <v>1879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1789</v>
      </c>
      <c r="C15" s="37" t="s">
        <v>1880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1546</v>
      </c>
      <c r="C16" s="36" t="s">
        <v>1881</v>
      </c>
      <c r="D16" s="33"/>
      <c r="E16" s="33"/>
      <c r="F16" s="33"/>
      <c r="G16" s="33">
        <v>-15</v>
      </c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1790</v>
      </c>
      <c r="C17" s="37" t="s">
        <v>1882</v>
      </c>
      <c r="D17" s="33"/>
      <c r="E17" s="33"/>
      <c r="F17" s="33"/>
      <c r="G17" s="33"/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1791</v>
      </c>
      <c r="C18" s="36" t="s">
        <v>1883</v>
      </c>
      <c r="D18" s="33"/>
      <c r="E18" s="33"/>
      <c r="F18" s="33"/>
      <c r="G18" s="33"/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1792</v>
      </c>
      <c r="C19" s="37" t="s">
        <v>1884</v>
      </c>
      <c r="D19" s="33"/>
      <c r="E19" s="33"/>
      <c r="F19" s="33"/>
      <c r="G19" s="33">
        <v>-15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1793</v>
      </c>
      <c r="C20" s="36" t="s">
        <v>1885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1794</v>
      </c>
      <c r="C21" s="37" t="s">
        <v>1886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1795</v>
      </c>
      <c r="C22" s="36" t="s">
        <v>1887</v>
      </c>
      <c r="D22" s="33"/>
      <c r="E22" s="33"/>
      <c r="F22" s="33"/>
      <c r="G22" s="33">
        <v>-15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1796</v>
      </c>
      <c r="C23" s="37" t="s">
        <v>1888</v>
      </c>
      <c r="D23" s="33"/>
      <c r="E23" s="33"/>
      <c r="F23" s="33"/>
      <c r="G23" s="33"/>
      <c r="H23" s="33"/>
      <c r="I23" s="33">
        <v>-15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1797</v>
      </c>
      <c r="C24" s="36" t="s">
        <v>1889</v>
      </c>
      <c r="D24" s="33"/>
      <c r="E24" s="33"/>
      <c r="F24" s="33"/>
      <c r="G24" s="33">
        <v>-15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1798</v>
      </c>
      <c r="C25" s="37" t="s">
        <v>1890</v>
      </c>
      <c r="D25" s="33"/>
      <c r="E25" s="33"/>
      <c r="F25" s="33"/>
      <c r="G25" s="33"/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1799</v>
      </c>
      <c r="C26" s="36" t="s">
        <v>1891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1800</v>
      </c>
      <c r="C27" s="37" t="s">
        <v>1892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1801</v>
      </c>
      <c r="C28" s="36" t="s">
        <v>1893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1802</v>
      </c>
      <c r="C29" s="37" t="s">
        <v>1894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1803</v>
      </c>
      <c r="C30" s="36" t="s">
        <v>1895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1804</v>
      </c>
      <c r="C31" s="37" t="s">
        <v>1896</v>
      </c>
      <c r="D31" s="33"/>
      <c r="E31" s="33"/>
      <c r="F31" s="33"/>
      <c r="G31" s="33">
        <v>-15</v>
      </c>
      <c r="H31" s="33"/>
      <c r="I31" s="33">
        <v>-15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1805</v>
      </c>
      <c r="C32" s="36" t="s">
        <v>1897</v>
      </c>
      <c r="D32" s="33"/>
      <c r="E32" s="33"/>
      <c r="F32" s="33"/>
      <c r="G32" s="33">
        <v>-15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1806</v>
      </c>
      <c r="C33" s="37" t="s">
        <v>1898</v>
      </c>
      <c r="D33" s="33"/>
      <c r="E33" s="33"/>
      <c r="F33" s="33"/>
      <c r="G33" s="33">
        <v>-15</v>
      </c>
      <c r="H33" s="33"/>
      <c r="I33" s="33">
        <v>-15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284</v>
      </c>
      <c r="C34" s="36" t="s">
        <v>1899</v>
      </c>
      <c r="D34" s="33"/>
      <c r="E34" s="33"/>
      <c r="F34" s="33"/>
      <c r="G34" s="33">
        <v>-15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1807</v>
      </c>
      <c r="C35" s="37" t="s">
        <v>1900</v>
      </c>
      <c r="D35" s="33"/>
      <c r="E35" s="33"/>
      <c r="F35" s="33"/>
      <c r="G35" s="33">
        <v>-15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34">
        <f t="shared" si="0"/>
        <v>31</v>
      </c>
      <c r="B36" s="36" t="s">
        <v>1808</v>
      </c>
      <c r="C36" s="36" t="s">
        <v>1901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x14ac:dyDescent="0.25">
      <c r="A37" s="34">
        <f t="shared" si="0"/>
        <v>32</v>
      </c>
      <c r="B37" s="37" t="s">
        <v>1809</v>
      </c>
      <c r="C37" s="37" t="s">
        <v>1902</v>
      </c>
      <c r="D37" s="33"/>
      <c r="E37" s="33"/>
      <c r="F37" s="33"/>
      <c r="G37" s="33"/>
      <c r="H37" s="33"/>
      <c r="I37" s="33">
        <v>-15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x14ac:dyDescent="0.25">
      <c r="A38" s="34">
        <f t="shared" si="0"/>
        <v>33</v>
      </c>
      <c r="B38" s="36" t="s">
        <v>1810</v>
      </c>
      <c r="C38" s="36" t="s">
        <v>1903</v>
      </c>
      <c r="D38" s="33"/>
      <c r="E38" s="33"/>
      <c r="F38" s="33"/>
      <c r="G38" s="33"/>
      <c r="H38" s="33"/>
      <c r="I38" s="33">
        <v>-15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x14ac:dyDescent="0.25">
      <c r="A39" s="34">
        <f t="shared" si="0"/>
        <v>34</v>
      </c>
      <c r="B39" s="37" t="s">
        <v>121</v>
      </c>
      <c r="C39" s="37" t="s">
        <v>1904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x14ac:dyDescent="0.25">
      <c r="A40" s="34">
        <f t="shared" si="0"/>
        <v>35</v>
      </c>
      <c r="B40" s="36" t="s">
        <v>1811</v>
      </c>
      <c r="C40" s="36" t="s">
        <v>1905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x14ac:dyDescent="0.25">
      <c r="A41" s="34">
        <f t="shared" si="0"/>
        <v>36</v>
      </c>
      <c r="B41" s="37" t="s">
        <v>1812</v>
      </c>
      <c r="C41" s="37" t="s">
        <v>1906</v>
      </c>
      <c r="D41" s="33"/>
      <c r="E41" s="33"/>
      <c r="F41" s="33"/>
      <c r="G41" s="33">
        <v>-15</v>
      </c>
      <c r="H41" s="33"/>
      <c r="I41" s="33">
        <v>-15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34">
        <f t="shared" si="0"/>
        <v>37</v>
      </c>
      <c r="B42" s="36" t="s">
        <v>1813</v>
      </c>
      <c r="C42" s="36" t="s">
        <v>1907</v>
      </c>
      <c r="D42" s="33"/>
      <c r="E42" s="33"/>
      <c r="F42" s="33"/>
      <c r="G42" s="33"/>
      <c r="H42" s="33"/>
      <c r="I42" s="33">
        <v>-15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x14ac:dyDescent="0.25">
      <c r="A43" s="34">
        <f t="shared" si="0"/>
        <v>38</v>
      </c>
      <c r="B43" s="37" t="s">
        <v>1814</v>
      </c>
      <c r="C43" s="37" t="s">
        <v>1908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x14ac:dyDescent="0.25">
      <c r="A44" s="34">
        <f t="shared" si="0"/>
        <v>39</v>
      </c>
      <c r="B44" s="36" t="s">
        <v>1815</v>
      </c>
      <c r="C44" s="36" t="s">
        <v>1909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x14ac:dyDescent="0.25">
      <c r="A45" s="34">
        <f t="shared" si="0"/>
        <v>40</v>
      </c>
      <c r="B45" s="37" t="s">
        <v>1816</v>
      </c>
      <c r="C45" s="37" t="s">
        <v>1910</v>
      </c>
      <c r="D45" s="33"/>
      <c r="E45" s="33"/>
      <c r="F45" s="33"/>
      <c r="G45" s="33"/>
      <c r="H45" s="33"/>
      <c r="I45" s="33">
        <v>-15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x14ac:dyDescent="0.25">
      <c r="A46" s="34">
        <f t="shared" si="0"/>
        <v>41</v>
      </c>
      <c r="B46" s="36" t="s">
        <v>1817</v>
      </c>
      <c r="C46" s="36" t="s">
        <v>1911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x14ac:dyDescent="0.25">
      <c r="A47" s="34">
        <f t="shared" si="0"/>
        <v>42</v>
      </c>
      <c r="B47" s="37" t="s">
        <v>1818</v>
      </c>
      <c r="C47" s="37" t="s">
        <v>1912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x14ac:dyDescent="0.25">
      <c r="A48" s="34">
        <f t="shared" si="0"/>
        <v>43</v>
      </c>
      <c r="B48" s="36" t="s">
        <v>1819</v>
      </c>
      <c r="C48" s="36" t="s">
        <v>1913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x14ac:dyDescent="0.25">
      <c r="A49" s="34">
        <f t="shared" si="0"/>
        <v>44</v>
      </c>
      <c r="B49" s="37" t="s">
        <v>1820</v>
      </c>
      <c r="C49" s="37" t="s">
        <v>1914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x14ac:dyDescent="0.25">
      <c r="A50" s="34">
        <f t="shared" si="0"/>
        <v>45</v>
      </c>
      <c r="B50" s="36" t="s">
        <v>1821</v>
      </c>
      <c r="C50" s="36" t="s">
        <v>1915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x14ac:dyDescent="0.25">
      <c r="A51" s="34">
        <f t="shared" si="0"/>
        <v>46</v>
      </c>
      <c r="B51" s="37" t="s">
        <v>1822</v>
      </c>
      <c r="C51" s="37" t="s">
        <v>1916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x14ac:dyDescent="0.25">
      <c r="A52" s="34">
        <f t="shared" si="0"/>
        <v>47</v>
      </c>
      <c r="B52" s="36" t="s">
        <v>439</v>
      </c>
      <c r="C52" s="36" t="s">
        <v>1917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5">
      <c r="A53" s="34">
        <f t="shared" si="0"/>
        <v>48</v>
      </c>
      <c r="B53" s="37" t="s">
        <v>133</v>
      </c>
      <c r="C53" s="37" t="s">
        <v>1918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x14ac:dyDescent="0.25">
      <c r="A54" s="34">
        <f t="shared" si="0"/>
        <v>49</v>
      </c>
      <c r="B54" s="36" t="s">
        <v>1823</v>
      </c>
      <c r="C54" s="36" t="s">
        <v>1919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x14ac:dyDescent="0.25">
      <c r="A55" s="34">
        <f t="shared" si="0"/>
        <v>50</v>
      </c>
      <c r="B55" s="37" t="s">
        <v>1824</v>
      </c>
      <c r="C55" s="37" t="s">
        <v>1920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x14ac:dyDescent="0.25">
      <c r="A56" s="34">
        <f t="shared" si="0"/>
        <v>51</v>
      </c>
      <c r="B56" s="36" t="s">
        <v>1825</v>
      </c>
      <c r="C56" s="36" t="s">
        <v>1921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x14ac:dyDescent="0.25">
      <c r="A57" s="34">
        <f t="shared" si="0"/>
        <v>52</v>
      </c>
      <c r="B57" s="37" t="s">
        <v>1072</v>
      </c>
      <c r="C57" s="37" t="s">
        <v>1922</v>
      </c>
      <c r="D57" s="33"/>
      <c r="E57" s="33"/>
      <c r="F57" s="33"/>
      <c r="G57" s="33">
        <v>-15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x14ac:dyDescent="0.25">
      <c r="A58" s="34">
        <f t="shared" si="0"/>
        <v>53</v>
      </c>
      <c r="B58" s="36" t="s">
        <v>1826</v>
      </c>
      <c r="C58" s="36" t="s">
        <v>1923</v>
      </c>
      <c r="D58" s="33"/>
      <c r="E58" s="33"/>
      <c r="F58" s="33"/>
      <c r="G58" s="33">
        <v>-15</v>
      </c>
      <c r="H58" s="33"/>
      <c r="I58" s="33">
        <v>-15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x14ac:dyDescent="0.25">
      <c r="A59" s="34">
        <f t="shared" si="0"/>
        <v>54</v>
      </c>
      <c r="B59" s="37" t="s">
        <v>1827</v>
      </c>
      <c r="C59" s="37" t="s">
        <v>1924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x14ac:dyDescent="0.25">
      <c r="A60" s="34">
        <f t="shared" si="0"/>
        <v>55</v>
      </c>
      <c r="B60" s="36" t="s">
        <v>1828</v>
      </c>
      <c r="C60" s="36" t="s">
        <v>1925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x14ac:dyDescent="0.25">
      <c r="A61" s="34">
        <f t="shared" si="0"/>
        <v>56</v>
      </c>
      <c r="B61" s="37" t="s">
        <v>1829</v>
      </c>
      <c r="C61" s="37" t="s">
        <v>1926</v>
      </c>
      <c r="D61" s="33"/>
      <c r="E61" s="33"/>
      <c r="F61" s="33"/>
      <c r="G61" s="33"/>
      <c r="H61" s="33"/>
      <c r="I61" s="33">
        <v>-15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x14ac:dyDescent="0.25">
      <c r="A62" s="34">
        <f t="shared" si="0"/>
        <v>57</v>
      </c>
      <c r="B62" s="36" t="s">
        <v>1830</v>
      </c>
      <c r="C62" s="36" t="s">
        <v>1927</v>
      </c>
      <c r="D62" s="33"/>
      <c r="E62" s="33"/>
      <c r="F62" s="33"/>
      <c r="G62" s="33">
        <v>-15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x14ac:dyDescent="0.25">
      <c r="A63" s="34">
        <f t="shared" si="0"/>
        <v>58</v>
      </c>
      <c r="B63" s="37" t="s">
        <v>1831</v>
      </c>
      <c r="C63" s="37" t="s">
        <v>1928</v>
      </c>
      <c r="D63" s="33"/>
      <c r="E63" s="33"/>
      <c r="F63" s="33"/>
      <c r="G63" s="33"/>
      <c r="H63" s="33"/>
      <c r="I63" s="33">
        <v>-15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5">
      <c r="A64" s="34">
        <f t="shared" si="0"/>
        <v>59</v>
      </c>
      <c r="B64" s="36" t="s">
        <v>1832</v>
      </c>
      <c r="C64" s="36" t="s">
        <v>1929</v>
      </c>
      <c r="D64" s="33"/>
      <c r="E64" s="33"/>
      <c r="F64" s="33"/>
      <c r="G64" s="33">
        <v>-15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x14ac:dyDescent="0.25">
      <c r="A65" s="34">
        <f t="shared" si="0"/>
        <v>60</v>
      </c>
      <c r="B65" s="37" t="s">
        <v>1833</v>
      </c>
      <c r="C65" s="37" t="s">
        <v>1930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x14ac:dyDescent="0.25">
      <c r="A66" s="34">
        <f t="shared" si="0"/>
        <v>61</v>
      </c>
      <c r="B66" s="36" t="s">
        <v>1834</v>
      </c>
      <c r="C66" s="36" t="s">
        <v>1931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x14ac:dyDescent="0.25">
      <c r="A67" s="34">
        <f t="shared" si="0"/>
        <v>62</v>
      </c>
      <c r="B67" s="37" t="s">
        <v>1835</v>
      </c>
      <c r="C67" s="37" t="s">
        <v>1932</v>
      </c>
      <c r="D67" s="33"/>
      <c r="E67" s="33"/>
      <c r="F67" s="33"/>
      <c r="G67" s="33">
        <v>-15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x14ac:dyDescent="0.25">
      <c r="A68" s="34">
        <f t="shared" si="0"/>
        <v>63</v>
      </c>
      <c r="B68" s="36" t="s">
        <v>1836</v>
      </c>
      <c r="C68" s="36" t="s">
        <v>1933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x14ac:dyDescent="0.25">
      <c r="A69" s="34">
        <f t="shared" si="0"/>
        <v>64</v>
      </c>
      <c r="B69" s="37" t="s">
        <v>1837</v>
      </c>
      <c r="C69" s="37" t="s">
        <v>1934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x14ac:dyDescent="0.25">
      <c r="A70" s="34">
        <f t="shared" si="0"/>
        <v>65</v>
      </c>
      <c r="B70" s="36" t="s">
        <v>1838</v>
      </c>
      <c r="C70" s="36" t="s">
        <v>1935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x14ac:dyDescent="0.25">
      <c r="A71" s="34">
        <f t="shared" si="0"/>
        <v>66</v>
      </c>
      <c r="B71" s="37" t="s">
        <v>1839</v>
      </c>
      <c r="C71" s="37" t="s">
        <v>1936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x14ac:dyDescent="0.25">
      <c r="A72" s="34">
        <f t="shared" si="0"/>
        <v>67</v>
      </c>
      <c r="B72" s="36" t="s">
        <v>1840</v>
      </c>
      <c r="C72" s="36" t="s">
        <v>1937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x14ac:dyDescent="0.25">
      <c r="A73" s="34">
        <f t="shared" si="0"/>
        <v>68</v>
      </c>
      <c r="B73" s="37" t="s">
        <v>1841</v>
      </c>
      <c r="C73" s="37" t="s">
        <v>1938</v>
      </c>
      <c r="D73" s="33"/>
      <c r="E73" s="33"/>
      <c r="F73" s="33"/>
      <c r="G73" s="33"/>
      <c r="H73" s="33"/>
      <c r="I73" s="33">
        <v>-15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x14ac:dyDescent="0.25">
      <c r="A74" s="34">
        <f t="shared" ref="A74:A106" si="1">A73+1</f>
        <v>69</v>
      </c>
      <c r="B74" s="36" t="s">
        <v>457</v>
      </c>
      <c r="C74" s="36" t="s">
        <v>1939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5">
      <c r="A75" s="34">
        <f t="shared" si="1"/>
        <v>70</v>
      </c>
      <c r="B75" s="37" t="s">
        <v>1842</v>
      </c>
      <c r="C75" s="37" t="s">
        <v>1940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x14ac:dyDescent="0.25">
      <c r="A76" s="34">
        <f t="shared" si="1"/>
        <v>71</v>
      </c>
      <c r="B76" s="36" t="s">
        <v>1843</v>
      </c>
      <c r="C76" s="36" t="s">
        <v>1941</v>
      </c>
      <c r="D76" s="33"/>
      <c r="E76" s="33"/>
      <c r="F76" s="33"/>
      <c r="G76" s="33"/>
      <c r="H76" s="33"/>
      <c r="I76" s="33">
        <v>-15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x14ac:dyDescent="0.25">
      <c r="A77" s="34">
        <f t="shared" si="1"/>
        <v>72</v>
      </c>
      <c r="B77" s="37" t="s">
        <v>1844</v>
      </c>
      <c r="C77" s="37" t="s">
        <v>1942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x14ac:dyDescent="0.25">
      <c r="A78" s="34">
        <f t="shared" si="1"/>
        <v>73</v>
      </c>
      <c r="B78" s="36" t="s">
        <v>1845</v>
      </c>
      <c r="C78" s="36" t="s">
        <v>1943</v>
      </c>
      <c r="D78" s="33"/>
      <c r="E78" s="33"/>
      <c r="F78" s="33"/>
      <c r="G78" s="33">
        <v>-15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x14ac:dyDescent="0.25">
      <c r="A79" s="34">
        <f t="shared" si="1"/>
        <v>74</v>
      </c>
      <c r="B79" s="37" t="s">
        <v>1846</v>
      </c>
      <c r="C79" s="37" t="s">
        <v>1944</v>
      </c>
      <c r="D79" s="33"/>
      <c r="E79" s="33"/>
      <c r="F79" s="33"/>
      <c r="G79" s="33"/>
      <c r="H79" s="33"/>
      <c r="I79" s="33">
        <v>-15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x14ac:dyDescent="0.25">
      <c r="A80" s="34">
        <f t="shared" si="1"/>
        <v>75</v>
      </c>
      <c r="B80" s="36" t="s">
        <v>1847</v>
      </c>
      <c r="C80" s="36" t="s">
        <v>1945</v>
      </c>
      <c r="D80" s="33"/>
      <c r="E80" s="33"/>
      <c r="F80" s="33"/>
      <c r="G80" s="33"/>
      <c r="H80" s="33"/>
      <c r="I80" s="33">
        <v>-15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x14ac:dyDescent="0.25">
      <c r="A81" s="34">
        <f t="shared" si="1"/>
        <v>76</v>
      </c>
      <c r="B81" s="37" t="s">
        <v>1848</v>
      </c>
      <c r="C81" s="37" t="s">
        <v>1946</v>
      </c>
      <c r="D81" s="33"/>
      <c r="E81" s="33"/>
      <c r="F81" s="33"/>
      <c r="G81" s="33">
        <v>-15</v>
      </c>
      <c r="H81" s="33"/>
      <c r="I81" s="33">
        <v>-15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x14ac:dyDescent="0.25">
      <c r="A82" s="34">
        <f t="shared" si="1"/>
        <v>77</v>
      </c>
      <c r="B82" s="36" t="s">
        <v>1849</v>
      </c>
      <c r="C82" s="36" t="s">
        <v>1947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x14ac:dyDescent="0.25">
      <c r="A83" s="34">
        <f t="shared" si="1"/>
        <v>78</v>
      </c>
      <c r="B83" s="37" t="s">
        <v>1850</v>
      </c>
      <c r="C83" s="37" t="s">
        <v>1948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x14ac:dyDescent="0.25">
      <c r="A84" s="34">
        <f t="shared" si="1"/>
        <v>79</v>
      </c>
      <c r="B84" s="36" t="s">
        <v>1851</v>
      </c>
      <c r="C84" s="36" t="s">
        <v>1949</v>
      </c>
      <c r="D84" s="33"/>
      <c r="E84" s="33"/>
      <c r="F84" s="33"/>
      <c r="G84" s="33">
        <v>-15</v>
      </c>
      <c r="H84" s="33"/>
      <c r="I84" s="33">
        <v>-15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x14ac:dyDescent="0.25">
      <c r="A85" s="34">
        <f t="shared" si="1"/>
        <v>80</v>
      </c>
      <c r="B85" s="37" t="s">
        <v>1852</v>
      </c>
      <c r="C85" s="37" t="s">
        <v>1950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x14ac:dyDescent="0.25">
      <c r="A86" s="34">
        <f t="shared" si="1"/>
        <v>81</v>
      </c>
      <c r="B86" s="36" t="s">
        <v>1681</v>
      </c>
      <c r="C86" s="36" t="s">
        <v>1951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x14ac:dyDescent="0.25">
      <c r="A87" s="34">
        <f t="shared" si="1"/>
        <v>82</v>
      </c>
      <c r="B87" s="37" t="s">
        <v>1853</v>
      </c>
      <c r="C87" s="37" t="s">
        <v>1952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x14ac:dyDescent="0.25">
      <c r="A88" s="34">
        <f t="shared" si="1"/>
        <v>83</v>
      </c>
      <c r="B88" s="36" t="s">
        <v>1854</v>
      </c>
      <c r="C88" s="36" t="s">
        <v>1953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x14ac:dyDescent="0.25">
      <c r="A89" s="34">
        <f t="shared" si="1"/>
        <v>84</v>
      </c>
      <c r="B89" s="37" t="s">
        <v>1855</v>
      </c>
      <c r="C89" s="37" t="s">
        <v>1954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x14ac:dyDescent="0.25">
      <c r="A90" s="34">
        <f t="shared" si="1"/>
        <v>85</v>
      </c>
      <c r="B90" s="36" t="s">
        <v>799</v>
      </c>
      <c r="C90" s="36" t="s">
        <v>1955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x14ac:dyDescent="0.25">
      <c r="A91" s="34">
        <f t="shared" si="1"/>
        <v>86</v>
      </c>
      <c r="B91" s="37" t="s">
        <v>1856</v>
      </c>
      <c r="C91" s="37" t="s">
        <v>1956</v>
      </c>
      <c r="D91" s="33"/>
      <c r="E91" s="33"/>
      <c r="F91" s="33"/>
      <c r="G91" s="33"/>
      <c r="H91" s="33"/>
      <c r="I91" s="33">
        <v>-15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x14ac:dyDescent="0.25">
      <c r="A92" s="34">
        <f t="shared" si="1"/>
        <v>87</v>
      </c>
      <c r="B92" s="36" t="s">
        <v>1857</v>
      </c>
      <c r="C92" s="36" t="s">
        <v>1957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x14ac:dyDescent="0.25">
      <c r="A93" s="34">
        <f t="shared" si="1"/>
        <v>88</v>
      </c>
      <c r="B93" s="37" t="s">
        <v>1858</v>
      </c>
      <c r="C93" s="37" t="s">
        <v>1958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x14ac:dyDescent="0.25">
      <c r="A94" s="34">
        <f t="shared" si="1"/>
        <v>89</v>
      </c>
      <c r="B94" s="36" t="s">
        <v>1859</v>
      </c>
      <c r="C94" s="36" t="s">
        <v>1959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x14ac:dyDescent="0.25">
      <c r="A95" s="34">
        <f t="shared" si="1"/>
        <v>90</v>
      </c>
      <c r="B95" s="37" t="s">
        <v>1860</v>
      </c>
      <c r="C95" s="37" t="s">
        <v>1960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x14ac:dyDescent="0.25">
      <c r="A96" s="34">
        <f t="shared" si="1"/>
        <v>91</v>
      </c>
      <c r="B96" s="36" t="s">
        <v>1861</v>
      </c>
      <c r="C96" s="36" t="s">
        <v>1961</v>
      </c>
      <c r="D96" s="33"/>
      <c r="E96" s="33"/>
      <c r="F96" s="33"/>
      <c r="G96" s="33"/>
      <c r="H96" s="33"/>
      <c r="I96" s="33">
        <v>-15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x14ac:dyDescent="0.25">
      <c r="A97" s="34">
        <f t="shared" si="1"/>
        <v>92</v>
      </c>
      <c r="B97" s="37" t="s">
        <v>1862</v>
      </c>
      <c r="C97" s="37" t="s">
        <v>1962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x14ac:dyDescent="0.25">
      <c r="A98" s="34">
        <f t="shared" si="1"/>
        <v>93</v>
      </c>
      <c r="B98" s="36" t="s">
        <v>1863</v>
      </c>
      <c r="C98" s="36" t="s">
        <v>1963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x14ac:dyDescent="0.25">
      <c r="A99" s="34">
        <f t="shared" si="1"/>
        <v>94</v>
      </c>
      <c r="B99" s="37" t="s">
        <v>1864</v>
      </c>
      <c r="C99" s="37" t="s">
        <v>1964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x14ac:dyDescent="0.25">
      <c r="A100" s="34">
        <f t="shared" si="1"/>
        <v>95</v>
      </c>
      <c r="B100" s="36" t="s">
        <v>1865</v>
      </c>
      <c r="C100" s="36" t="s">
        <v>1965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x14ac:dyDescent="0.25">
      <c r="A101" s="34">
        <f t="shared" si="1"/>
        <v>96</v>
      </c>
      <c r="B101" s="37" t="s">
        <v>489</v>
      </c>
      <c r="C101" s="37" t="s">
        <v>1966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x14ac:dyDescent="0.25">
      <c r="A102" s="34">
        <f t="shared" si="1"/>
        <v>97</v>
      </c>
      <c r="B102" s="36" t="s">
        <v>1866</v>
      </c>
      <c r="C102" s="36" t="s">
        <v>1967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x14ac:dyDescent="0.25">
      <c r="A103" s="34">
        <f t="shared" si="1"/>
        <v>98</v>
      </c>
      <c r="B103" s="37" t="s">
        <v>1867</v>
      </c>
      <c r="C103" s="37" t="s">
        <v>1968</v>
      </c>
      <c r="D103" s="33"/>
      <c r="E103" s="33"/>
      <c r="F103" s="33"/>
      <c r="G103" s="33"/>
      <c r="H103" s="33"/>
      <c r="I103" s="33">
        <v>-15</v>
      </c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x14ac:dyDescent="0.25">
      <c r="A104" s="34">
        <f t="shared" si="1"/>
        <v>99</v>
      </c>
      <c r="B104" s="36" t="s">
        <v>1868</v>
      </c>
      <c r="C104" s="36" t="s">
        <v>1969</v>
      </c>
      <c r="D104" s="33"/>
      <c r="E104" s="33"/>
      <c r="F104" s="33"/>
      <c r="G104" s="33">
        <v>-15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x14ac:dyDescent="0.25">
      <c r="A105" s="34">
        <f t="shared" si="1"/>
        <v>100</v>
      </c>
      <c r="B105" s="37" t="s">
        <v>1869</v>
      </c>
      <c r="C105" s="37" t="s">
        <v>1970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x14ac:dyDescent="0.25">
      <c r="A106" s="34">
        <f t="shared" si="1"/>
        <v>101</v>
      </c>
      <c r="B106" s="36" t="s">
        <v>1870</v>
      </c>
      <c r="C106" s="36" t="s">
        <v>1971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x14ac:dyDescent="0.25">
      <c r="A107" s="73" t="s">
        <v>2157</v>
      </c>
      <c r="B107" s="74"/>
      <c r="C107" s="41"/>
      <c r="D107" s="41"/>
      <c r="E107" s="41"/>
      <c r="F107" s="41"/>
      <c r="G107" s="41">
        <f>COUNTIF(G6:G106,"-15")</f>
        <v>24</v>
      </c>
      <c r="H107" s="41">
        <f t="shared" ref="H107:I107" si="2">COUNTIF(H6:H106,"-15")</f>
        <v>0</v>
      </c>
      <c r="I107" s="41">
        <f t="shared" si="2"/>
        <v>28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</sheetData>
  <mergeCells count="18">
    <mergeCell ref="Q4:R4"/>
    <mergeCell ref="S4:S5"/>
    <mergeCell ref="T4:U4"/>
    <mergeCell ref="V4:X4"/>
    <mergeCell ref="Y4:AB4"/>
    <mergeCell ref="A107:B107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H17" sqref="H17"/>
    </sheetView>
  </sheetViews>
  <sheetFormatPr defaultRowHeight="15" x14ac:dyDescent="0.25"/>
  <cols>
    <col min="2" max="2" width="23.8554687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2195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1972</v>
      </c>
      <c r="C6" s="36" t="s">
        <v>1994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1973</v>
      </c>
      <c r="C7" s="37" t="s">
        <v>1995</v>
      </c>
      <c r="D7" s="29"/>
      <c r="E7" s="27"/>
      <c r="F7" s="28"/>
      <c r="G7" s="28">
        <v>-15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1974</v>
      </c>
      <c r="C8" s="36" t="s">
        <v>1996</v>
      </c>
      <c r="D8" s="27"/>
      <c r="E8" s="27"/>
      <c r="F8" s="28"/>
      <c r="G8" s="28">
        <v>-15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100</v>
      </c>
      <c r="C9" s="37" t="s">
        <v>1997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30" si="0">A9+1</f>
        <v>5</v>
      </c>
      <c r="B10" s="36" t="s">
        <v>1975</v>
      </c>
      <c r="C10" s="36" t="s">
        <v>1998</v>
      </c>
      <c r="D10" s="33"/>
      <c r="E10" s="33"/>
      <c r="F10" s="33"/>
      <c r="G10" s="33">
        <v>-15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1976</v>
      </c>
      <c r="C11" s="37" t="s">
        <v>1999</v>
      </c>
      <c r="D11" s="33"/>
      <c r="E11" s="33"/>
      <c r="F11" s="33"/>
      <c r="G11" s="33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42</v>
      </c>
      <c r="C12" s="36" t="s">
        <v>2000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1977</v>
      </c>
      <c r="C13" s="37" t="s">
        <v>2001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1978</v>
      </c>
      <c r="C14" s="36" t="s">
        <v>2002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1979</v>
      </c>
      <c r="C15" s="37" t="s">
        <v>2003</v>
      </c>
      <c r="D15" s="33"/>
      <c r="E15" s="33"/>
      <c r="F15" s="33"/>
      <c r="G15" s="33">
        <v>-15</v>
      </c>
      <c r="H15" s="33"/>
      <c r="I15" s="33">
        <v>-15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1980</v>
      </c>
      <c r="C16" s="36" t="s">
        <v>2004</v>
      </c>
      <c r="D16" s="33"/>
      <c r="E16" s="33"/>
      <c r="F16" s="33"/>
      <c r="G16" s="33"/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1981</v>
      </c>
      <c r="C17" s="37" t="s">
        <v>2005</v>
      </c>
      <c r="D17" s="33"/>
      <c r="E17" s="33"/>
      <c r="F17" s="33"/>
      <c r="G17" s="33">
        <v>-15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1982</v>
      </c>
      <c r="C18" s="36" t="s">
        <v>2006</v>
      </c>
      <c r="D18" s="33"/>
      <c r="E18" s="33"/>
      <c r="F18" s="33"/>
      <c r="G18" s="33">
        <v>-15</v>
      </c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1983</v>
      </c>
      <c r="C19" s="37" t="s">
        <v>2007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1984</v>
      </c>
      <c r="C20" s="36" t="s">
        <v>2008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1343</v>
      </c>
      <c r="C21" s="37" t="s">
        <v>2009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1985</v>
      </c>
      <c r="C22" s="36" t="s">
        <v>2010</v>
      </c>
      <c r="D22" s="33"/>
      <c r="E22" s="33"/>
      <c r="F22" s="33"/>
      <c r="G22" s="33">
        <v>-15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1986</v>
      </c>
      <c r="C23" s="37" t="s">
        <v>2011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1987</v>
      </c>
      <c r="C24" s="36" t="s">
        <v>2012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1988</v>
      </c>
      <c r="C25" s="37" t="s">
        <v>2013</v>
      </c>
      <c r="D25" s="33"/>
      <c r="E25" s="33"/>
      <c r="F25" s="33"/>
      <c r="G25" s="33">
        <v>-15</v>
      </c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1989</v>
      </c>
      <c r="C26" s="36" t="s">
        <v>2014</v>
      </c>
      <c r="D26" s="33"/>
      <c r="E26" s="33"/>
      <c r="F26" s="33"/>
      <c r="G26" s="33">
        <v>-15</v>
      </c>
      <c r="H26" s="33"/>
      <c r="I26" s="33">
        <v>-15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1990</v>
      </c>
      <c r="C27" s="37" t="s">
        <v>2015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1991</v>
      </c>
      <c r="C28" s="36" t="s">
        <v>2016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1992</v>
      </c>
      <c r="C29" s="37" t="s">
        <v>2017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1993</v>
      </c>
      <c r="C30" s="36" t="s">
        <v>2018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73" t="s">
        <v>2157</v>
      </c>
      <c r="B31" s="74"/>
      <c r="C31" s="41"/>
      <c r="D31" s="41"/>
      <c r="E31" s="41"/>
      <c r="F31" s="41"/>
      <c r="G31" s="41">
        <f>COUNTIF(G6:G30,"-15")</f>
        <v>15</v>
      </c>
      <c r="H31" s="41">
        <f t="shared" ref="H31:I31" si="1">COUNTIF(H6:H30,"-15")</f>
        <v>0</v>
      </c>
      <c r="I31" s="41">
        <f t="shared" si="1"/>
        <v>6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</sheetData>
  <mergeCells count="18">
    <mergeCell ref="Q4:R4"/>
    <mergeCell ref="S4:S5"/>
    <mergeCell ref="T4:U4"/>
    <mergeCell ref="V4:X4"/>
    <mergeCell ref="Y4:AB4"/>
    <mergeCell ref="A31:B31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selection activeCell="M22" sqref="M22"/>
    </sheetView>
  </sheetViews>
  <sheetFormatPr defaultRowHeight="15" x14ac:dyDescent="0.25"/>
  <cols>
    <col min="2" max="2" width="22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2158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1544</v>
      </c>
      <c r="C6" s="36" t="s">
        <v>2033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2019</v>
      </c>
      <c r="C7" s="37" t="s">
        <v>2034</v>
      </c>
      <c r="D7" s="29"/>
      <c r="E7" s="27"/>
      <c r="F7" s="28"/>
      <c r="G7" s="28">
        <v>-15</v>
      </c>
      <c r="H7" s="28"/>
      <c r="I7" s="28">
        <v>-15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2020</v>
      </c>
      <c r="C8" s="36" t="s">
        <v>2035</v>
      </c>
      <c r="D8" s="27"/>
      <c r="E8" s="27"/>
      <c r="F8" s="28"/>
      <c r="G8" s="28">
        <v>-15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1646</v>
      </c>
      <c r="C9" s="37" t="s">
        <v>2036</v>
      </c>
      <c r="D9" s="33"/>
      <c r="E9" s="33"/>
      <c r="F9" s="33"/>
      <c r="G9" s="33">
        <v>-15</v>
      </c>
      <c r="H9" s="33"/>
      <c r="I9" s="33">
        <v>-15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25" si="0">A9+1</f>
        <v>5</v>
      </c>
      <c r="B10" s="36" t="s">
        <v>2021</v>
      </c>
      <c r="C10" s="36" t="s">
        <v>2037</v>
      </c>
      <c r="D10" s="33"/>
      <c r="E10" s="33"/>
      <c r="F10" s="33"/>
      <c r="G10" s="33">
        <v>-15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2022</v>
      </c>
      <c r="C11" s="37" t="s">
        <v>2038</v>
      </c>
      <c r="D11" s="33"/>
      <c r="E11" s="33"/>
      <c r="F11" s="33"/>
      <c r="G11" s="33">
        <v>-15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13</v>
      </c>
      <c r="C12" s="36" t="s">
        <v>2039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2023</v>
      </c>
      <c r="C13" s="37" t="s">
        <v>2040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2024</v>
      </c>
      <c r="C14" s="36" t="s">
        <v>2041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2025</v>
      </c>
      <c r="C15" s="37" t="s">
        <v>2042</v>
      </c>
      <c r="D15" s="33"/>
      <c r="E15" s="33"/>
      <c r="F15" s="33"/>
      <c r="G15" s="33">
        <v>-15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2026</v>
      </c>
      <c r="C16" s="36" t="s">
        <v>2043</v>
      </c>
      <c r="D16" s="33"/>
      <c r="E16" s="33"/>
      <c r="F16" s="33"/>
      <c r="G16" s="33">
        <v>-15</v>
      </c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2027</v>
      </c>
      <c r="C17" s="37" t="s">
        <v>2044</v>
      </c>
      <c r="D17" s="33"/>
      <c r="E17" s="33"/>
      <c r="F17" s="33"/>
      <c r="G17" s="33"/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1090</v>
      </c>
      <c r="C18" s="36" t="s">
        <v>2045</v>
      </c>
      <c r="D18" s="33"/>
      <c r="E18" s="33"/>
      <c r="F18" s="33"/>
      <c r="G18" s="33">
        <v>-15</v>
      </c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2028</v>
      </c>
      <c r="C19" s="37" t="s">
        <v>2046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2029</v>
      </c>
      <c r="C20" s="36" t="s">
        <v>2047</v>
      </c>
      <c r="D20" s="33"/>
      <c r="E20" s="33"/>
      <c r="F20" s="33"/>
      <c r="G20" s="33">
        <v>-15</v>
      </c>
      <c r="H20" s="33"/>
      <c r="I20" s="33">
        <v>-15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2030</v>
      </c>
      <c r="C21" s="37" t="s">
        <v>2048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2031</v>
      </c>
      <c r="C22" s="36" t="s">
        <v>2049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1286</v>
      </c>
      <c r="C23" s="37" t="s">
        <v>2050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1511</v>
      </c>
      <c r="C24" s="36" t="s">
        <v>2051</v>
      </c>
      <c r="D24" s="33"/>
      <c r="E24" s="33"/>
      <c r="F24" s="33"/>
      <c r="G24" s="33">
        <v>-15</v>
      </c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2032</v>
      </c>
      <c r="C25" s="37" t="s">
        <v>2052</v>
      </c>
      <c r="D25" s="33"/>
      <c r="E25" s="33"/>
      <c r="F25" s="33"/>
      <c r="G25" s="33">
        <v>-15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73" t="s">
        <v>2157</v>
      </c>
      <c r="B26" s="74"/>
      <c r="C26" s="41"/>
      <c r="D26" s="41"/>
      <c r="E26" s="41"/>
      <c r="F26" s="41"/>
      <c r="G26" s="41">
        <f>COUNTIF(G6:G25,"-15")</f>
        <v>13</v>
      </c>
      <c r="H26" s="41">
        <f t="shared" ref="H26:I26" si="1">COUNTIF(H6:H25,"-15")</f>
        <v>0</v>
      </c>
      <c r="I26" s="41">
        <f t="shared" si="1"/>
        <v>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</sheetData>
  <mergeCells count="18">
    <mergeCell ref="Q4:R4"/>
    <mergeCell ref="S4:S5"/>
    <mergeCell ref="T4:U4"/>
    <mergeCell ref="V4:X4"/>
    <mergeCell ref="Y4:AB4"/>
    <mergeCell ref="A26:B26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G33" sqref="G33:I33"/>
    </sheetView>
  </sheetViews>
  <sheetFormatPr defaultRowHeight="15" x14ac:dyDescent="0.25"/>
  <cols>
    <col min="2" max="2" width="21.28515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2197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2109</v>
      </c>
      <c r="C6" s="36" t="s">
        <v>2130</v>
      </c>
      <c r="D6" s="27"/>
      <c r="E6" s="27"/>
      <c r="F6" s="28"/>
      <c r="G6" s="28">
        <v>-15</v>
      </c>
      <c r="H6" s="28"/>
      <c r="I6" s="28">
        <v>-15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176</v>
      </c>
      <c r="C7" s="37" t="s">
        <v>2131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2110</v>
      </c>
      <c r="C8" s="36" t="s">
        <v>2132</v>
      </c>
      <c r="D8" s="27"/>
      <c r="E8" s="27"/>
      <c r="F8" s="28"/>
      <c r="G8" s="28">
        <v>-15</v>
      </c>
      <c r="H8" s="28"/>
      <c r="I8" s="28">
        <v>-15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2111</v>
      </c>
      <c r="C9" s="37" t="s">
        <v>2133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32" si="0">A9+1</f>
        <v>5</v>
      </c>
      <c r="B10" s="36" t="s">
        <v>2112</v>
      </c>
      <c r="C10" s="36" t="s">
        <v>2134</v>
      </c>
      <c r="D10" s="33"/>
      <c r="E10" s="33"/>
      <c r="F10" s="33"/>
      <c r="G10" s="33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2113</v>
      </c>
      <c r="C11" s="37" t="s">
        <v>2135</v>
      </c>
      <c r="D11" s="33"/>
      <c r="E11" s="33"/>
      <c r="F11" s="33"/>
      <c r="G11" s="33">
        <v>-15</v>
      </c>
      <c r="H11" s="33"/>
      <c r="I11" s="33">
        <v>-15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2114</v>
      </c>
      <c r="C12" s="36" t="s">
        <v>2136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2115</v>
      </c>
      <c r="C13" s="37" t="s">
        <v>2137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2116</v>
      </c>
      <c r="C14" s="36" t="s">
        <v>2138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1982</v>
      </c>
      <c r="C15" s="37" t="s">
        <v>2139</v>
      </c>
      <c r="D15" s="33"/>
      <c r="E15" s="33"/>
      <c r="F15" s="33"/>
      <c r="G15" s="33"/>
      <c r="H15" s="33"/>
      <c r="I15" s="33">
        <v>-15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196</v>
      </c>
      <c r="C16" s="36" t="s">
        <v>2140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1070</v>
      </c>
      <c r="C17" s="37" t="s">
        <v>2141</v>
      </c>
      <c r="D17" s="33"/>
      <c r="E17" s="33"/>
      <c r="F17" s="33"/>
      <c r="G17" s="33">
        <v>-15</v>
      </c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2117</v>
      </c>
      <c r="C18" s="36" t="s">
        <v>2142</v>
      </c>
      <c r="D18" s="33"/>
      <c r="E18" s="33"/>
      <c r="F18" s="33"/>
      <c r="G18" s="33">
        <v>-15</v>
      </c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1400</v>
      </c>
      <c r="C19" s="37" t="s">
        <v>2143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1094</v>
      </c>
      <c r="C20" s="36" t="s">
        <v>2144</v>
      </c>
      <c r="D20" s="33"/>
      <c r="E20" s="33"/>
      <c r="F20" s="33"/>
      <c r="G20" s="33">
        <v>-15</v>
      </c>
      <c r="H20" s="33"/>
      <c r="I20" s="33">
        <v>-15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2118</v>
      </c>
      <c r="C21" s="37" t="s">
        <v>2145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2119</v>
      </c>
      <c r="C22" s="36" t="s">
        <v>2146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2120</v>
      </c>
      <c r="C23" s="37" t="s">
        <v>2147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2121</v>
      </c>
      <c r="C24" s="36" t="s">
        <v>2148</v>
      </c>
      <c r="D24" s="33"/>
      <c r="E24" s="33"/>
      <c r="F24" s="33"/>
      <c r="G24" s="33">
        <v>-15</v>
      </c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2122</v>
      </c>
      <c r="C25" s="37" t="s">
        <v>2149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2123</v>
      </c>
      <c r="C26" s="36" t="s">
        <v>2150</v>
      </c>
      <c r="D26" s="33"/>
      <c r="E26" s="33"/>
      <c r="F26" s="33"/>
      <c r="G26" s="33">
        <v>-15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2124</v>
      </c>
      <c r="C27" s="37" t="s">
        <v>2151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2125</v>
      </c>
      <c r="C28" s="36" t="s">
        <v>2152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2126</v>
      </c>
      <c r="C29" s="37" t="s">
        <v>2153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2127</v>
      </c>
      <c r="C30" s="36" t="s">
        <v>2154</v>
      </c>
      <c r="D30" s="33"/>
      <c r="E30" s="33"/>
      <c r="F30" s="33"/>
      <c r="G30" s="33"/>
      <c r="H30" s="33"/>
      <c r="I30" s="33">
        <v>-15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2128</v>
      </c>
      <c r="C31" s="37" t="s">
        <v>2155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2129</v>
      </c>
      <c r="C32" s="36" t="s">
        <v>2156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73" t="s">
        <v>2157</v>
      </c>
      <c r="B33" s="74"/>
      <c r="C33" s="41"/>
      <c r="D33" s="41"/>
      <c r="E33" s="41"/>
      <c r="F33" s="41"/>
      <c r="G33" s="41">
        <f>COUNTIF(G6:G32,"-15")</f>
        <v>13</v>
      </c>
      <c r="H33" s="41">
        <f t="shared" ref="H33:I33" si="1">COUNTIF(H6:H32,"-15")</f>
        <v>0</v>
      </c>
      <c r="I33" s="41">
        <f t="shared" si="1"/>
        <v>10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</sheetData>
  <mergeCells count="18">
    <mergeCell ref="Q4:R4"/>
    <mergeCell ref="S4:S5"/>
    <mergeCell ref="T4:U4"/>
    <mergeCell ref="V4:X4"/>
    <mergeCell ref="Y4:AB4"/>
    <mergeCell ref="A33:B33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selection activeCell="G36" sqref="G36:I36"/>
    </sheetView>
  </sheetViews>
  <sheetFormatPr defaultRowHeight="15" x14ac:dyDescent="0.25"/>
  <cols>
    <col min="2" max="2" width="24.1406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2198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2183</v>
      </c>
      <c r="G5" s="25" t="s">
        <v>2107</v>
      </c>
      <c r="H5" s="25" t="s">
        <v>2187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2193</v>
      </c>
      <c r="AC5" s="69"/>
    </row>
    <row r="6" spans="1:29" x14ac:dyDescent="0.25">
      <c r="A6" s="8">
        <v>1</v>
      </c>
      <c r="B6" s="36" t="s">
        <v>2053</v>
      </c>
      <c r="C6" s="36" t="s">
        <v>2077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37" t="s">
        <v>2054</v>
      </c>
      <c r="C7" s="37" t="s">
        <v>2078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</row>
    <row r="8" spans="1:29" x14ac:dyDescent="0.25">
      <c r="A8" s="8">
        <v>3</v>
      </c>
      <c r="B8" s="36" t="s">
        <v>2055</v>
      </c>
      <c r="C8" s="36" t="s">
        <v>2079</v>
      </c>
      <c r="D8" s="27"/>
      <c r="E8" s="27"/>
      <c r="F8" s="28"/>
      <c r="G8" s="28">
        <v>-15</v>
      </c>
      <c r="H8" s="28"/>
      <c r="I8" s="28">
        <v>-15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</row>
    <row r="9" spans="1:29" x14ac:dyDescent="0.25">
      <c r="A9" s="34">
        <f>A8+1</f>
        <v>4</v>
      </c>
      <c r="B9" s="37" t="s">
        <v>2056</v>
      </c>
      <c r="C9" s="37" t="s">
        <v>2080</v>
      </c>
      <c r="D9" s="33"/>
      <c r="E9" s="33"/>
      <c r="F9" s="33"/>
      <c r="G9" s="33">
        <v>-15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25">
      <c r="A10" s="34">
        <f t="shared" ref="A10:A35" si="0">A9+1</f>
        <v>5</v>
      </c>
      <c r="B10" s="36" t="s">
        <v>2057</v>
      </c>
      <c r="C10" s="36" t="s">
        <v>2081</v>
      </c>
      <c r="D10" s="33"/>
      <c r="E10" s="33"/>
      <c r="F10" s="33"/>
      <c r="G10" s="33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x14ac:dyDescent="0.25">
      <c r="A11" s="34">
        <f t="shared" si="0"/>
        <v>6</v>
      </c>
      <c r="B11" s="37" t="s">
        <v>280</v>
      </c>
      <c r="C11" s="37" t="s">
        <v>2082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x14ac:dyDescent="0.25">
      <c r="A12" s="34">
        <f t="shared" si="0"/>
        <v>7</v>
      </c>
      <c r="B12" s="36" t="s">
        <v>121</v>
      </c>
      <c r="C12" s="36" t="s">
        <v>2083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x14ac:dyDescent="0.25">
      <c r="A13" s="34">
        <f t="shared" si="0"/>
        <v>8</v>
      </c>
      <c r="B13" s="37" t="s">
        <v>2058</v>
      </c>
      <c r="C13" s="37" t="s">
        <v>2084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x14ac:dyDescent="0.25">
      <c r="A14" s="34">
        <f t="shared" si="0"/>
        <v>9</v>
      </c>
      <c r="B14" s="36" t="s">
        <v>2059</v>
      </c>
      <c r="C14" s="36" t="s">
        <v>2085</v>
      </c>
      <c r="D14" s="33"/>
      <c r="E14" s="33"/>
      <c r="F14" s="33"/>
      <c r="G14" s="33">
        <v>-15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34">
        <f t="shared" si="0"/>
        <v>10</v>
      </c>
      <c r="B15" s="37" t="s">
        <v>2060</v>
      </c>
      <c r="C15" s="37" t="s">
        <v>2086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34">
        <f t="shared" si="0"/>
        <v>11</v>
      </c>
      <c r="B16" s="36" t="s">
        <v>2061</v>
      </c>
      <c r="C16" s="36" t="s">
        <v>2087</v>
      </c>
      <c r="D16" s="33"/>
      <c r="E16" s="33"/>
      <c r="F16" s="33"/>
      <c r="G16" s="33"/>
      <c r="H16" s="33"/>
      <c r="I16" s="33">
        <v>-15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34">
        <f t="shared" si="0"/>
        <v>12</v>
      </c>
      <c r="B17" s="37" t="s">
        <v>2062</v>
      </c>
      <c r="C17" s="37" t="s">
        <v>2088</v>
      </c>
      <c r="D17" s="33"/>
      <c r="E17" s="33"/>
      <c r="F17" s="33"/>
      <c r="G17" s="33"/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34">
        <f t="shared" si="0"/>
        <v>13</v>
      </c>
      <c r="B18" s="36" t="s">
        <v>767</v>
      </c>
      <c r="C18" s="36" t="s">
        <v>2089</v>
      </c>
      <c r="D18" s="33"/>
      <c r="E18" s="33"/>
      <c r="F18" s="33"/>
      <c r="G18" s="33">
        <v>-15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34">
        <f t="shared" si="0"/>
        <v>14</v>
      </c>
      <c r="B19" s="37" t="s">
        <v>2063</v>
      </c>
      <c r="C19" s="37" t="s">
        <v>2090</v>
      </c>
      <c r="D19" s="33"/>
      <c r="E19" s="33"/>
      <c r="F19" s="33"/>
      <c r="G19" s="33">
        <v>-15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x14ac:dyDescent="0.25">
      <c r="A20" s="34">
        <f t="shared" si="0"/>
        <v>15</v>
      </c>
      <c r="B20" s="36" t="s">
        <v>2064</v>
      </c>
      <c r="C20" s="36" t="s">
        <v>2091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x14ac:dyDescent="0.25">
      <c r="A21" s="34">
        <f t="shared" si="0"/>
        <v>16</v>
      </c>
      <c r="B21" s="37" t="s">
        <v>2065</v>
      </c>
      <c r="C21" s="37" t="s">
        <v>2092</v>
      </c>
      <c r="D21" s="33"/>
      <c r="E21" s="33"/>
      <c r="F21" s="33"/>
      <c r="G21" s="33">
        <v>-15</v>
      </c>
      <c r="H21" s="33"/>
      <c r="I21" s="33">
        <v>-15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x14ac:dyDescent="0.25">
      <c r="A22" s="34">
        <f t="shared" si="0"/>
        <v>17</v>
      </c>
      <c r="B22" s="36" t="s">
        <v>2066</v>
      </c>
      <c r="C22" s="36" t="s">
        <v>2093</v>
      </c>
      <c r="D22" s="33"/>
      <c r="E22" s="33"/>
      <c r="F22" s="33"/>
      <c r="G22" s="33">
        <v>-15</v>
      </c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x14ac:dyDescent="0.25">
      <c r="A23" s="34">
        <f t="shared" si="0"/>
        <v>18</v>
      </c>
      <c r="B23" s="37" t="s">
        <v>2067</v>
      </c>
      <c r="C23" s="37" t="s">
        <v>2094</v>
      </c>
      <c r="D23" s="33"/>
      <c r="E23" s="33"/>
      <c r="F23" s="33"/>
      <c r="G23" s="33">
        <v>-15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x14ac:dyDescent="0.25">
      <c r="A24" s="34">
        <f t="shared" si="0"/>
        <v>19</v>
      </c>
      <c r="B24" s="36" t="s">
        <v>2068</v>
      </c>
      <c r="C24" s="36" t="s">
        <v>2095</v>
      </c>
      <c r="D24" s="33"/>
      <c r="E24" s="33"/>
      <c r="F24" s="33"/>
      <c r="G24" s="33">
        <v>-15</v>
      </c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x14ac:dyDescent="0.25">
      <c r="A25" s="34">
        <f t="shared" si="0"/>
        <v>20</v>
      </c>
      <c r="B25" s="37" t="s">
        <v>2068</v>
      </c>
      <c r="C25" s="37" t="s">
        <v>2096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x14ac:dyDescent="0.25">
      <c r="A26" s="34">
        <f t="shared" si="0"/>
        <v>21</v>
      </c>
      <c r="B26" s="36" t="s">
        <v>2069</v>
      </c>
      <c r="C26" s="36" t="s">
        <v>2097</v>
      </c>
      <c r="D26" s="33"/>
      <c r="E26" s="33"/>
      <c r="F26" s="33"/>
      <c r="G26" s="33"/>
      <c r="H26" s="33"/>
      <c r="I26" s="33">
        <v>-15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x14ac:dyDescent="0.25">
      <c r="A27" s="34">
        <f t="shared" si="0"/>
        <v>22</v>
      </c>
      <c r="B27" s="37" t="s">
        <v>2070</v>
      </c>
      <c r="C27" s="37" t="s">
        <v>2098</v>
      </c>
      <c r="D27" s="33"/>
      <c r="E27" s="33"/>
      <c r="F27" s="33"/>
      <c r="G27" s="33">
        <v>-15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x14ac:dyDescent="0.25">
      <c r="A28" s="34">
        <f t="shared" si="0"/>
        <v>23</v>
      </c>
      <c r="B28" s="36" t="s">
        <v>2071</v>
      </c>
      <c r="C28" s="36" t="s">
        <v>2099</v>
      </c>
      <c r="D28" s="33"/>
      <c r="E28" s="33"/>
      <c r="F28" s="33"/>
      <c r="G28" s="33">
        <v>-15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x14ac:dyDescent="0.25">
      <c r="A29" s="34">
        <f t="shared" si="0"/>
        <v>24</v>
      </c>
      <c r="B29" s="37" t="s">
        <v>1676</v>
      </c>
      <c r="C29" s="37" t="s">
        <v>2100</v>
      </c>
      <c r="D29" s="33"/>
      <c r="E29" s="33"/>
      <c r="F29" s="33"/>
      <c r="G29" s="33">
        <v>-15</v>
      </c>
      <c r="H29" s="33"/>
      <c r="I29" s="33">
        <v>-15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34">
        <f t="shared" si="0"/>
        <v>25</v>
      </c>
      <c r="B30" s="36" t="s">
        <v>473</v>
      </c>
      <c r="C30" s="36" t="s">
        <v>2101</v>
      </c>
      <c r="D30" s="33"/>
      <c r="E30" s="33"/>
      <c r="F30" s="33"/>
      <c r="G30" s="33">
        <v>-15</v>
      </c>
      <c r="H30" s="33"/>
      <c r="I30" s="33">
        <v>-15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x14ac:dyDescent="0.25">
      <c r="A31" s="34">
        <f t="shared" si="0"/>
        <v>26</v>
      </c>
      <c r="B31" s="37" t="s">
        <v>2072</v>
      </c>
      <c r="C31" s="37" t="s">
        <v>2102</v>
      </c>
      <c r="D31" s="33"/>
      <c r="E31" s="33"/>
      <c r="F31" s="33"/>
      <c r="G31" s="33"/>
      <c r="H31" s="33"/>
      <c r="I31" s="33">
        <v>-15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x14ac:dyDescent="0.25">
      <c r="A32" s="34">
        <f t="shared" si="0"/>
        <v>27</v>
      </c>
      <c r="B32" s="36" t="s">
        <v>2073</v>
      </c>
      <c r="C32" s="36" t="s">
        <v>2103</v>
      </c>
      <c r="D32" s="33"/>
      <c r="E32" s="33"/>
      <c r="F32" s="33"/>
      <c r="G32" s="33">
        <v>-15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x14ac:dyDescent="0.25">
      <c r="A33" s="34">
        <f t="shared" si="0"/>
        <v>28</v>
      </c>
      <c r="B33" s="37" t="s">
        <v>2074</v>
      </c>
      <c r="C33" s="37" t="s">
        <v>2104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x14ac:dyDescent="0.25">
      <c r="A34" s="34">
        <f t="shared" si="0"/>
        <v>29</v>
      </c>
      <c r="B34" s="36" t="s">
        <v>2075</v>
      </c>
      <c r="C34" s="36" t="s">
        <v>2105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5">
      <c r="A35" s="34">
        <f t="shared" si="0"/>
        <v>30</v>
      </c>
      <c r="B35" s="37" t="s">
        <v>2076</v>
      </c>
      <c r="C35" s="37" t="s">
        <v>2106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5">
      <c r="A36" s="73" t="s">
        <v>2157</v>
      </c>
      <c r="B36" s="74"/>
      <c r="C36" s="41"/>
      <c r="D36" s="41"/>
      <c r="E36" s="41"/>
      <c r="F36" s="41"/>
      <c r="G36" s="41">
        <f>COUNTIF(G6:G35,"-15")</f>
        <v>16</v>
      </c>
      <c r="H36" s="41">
        <f t="shared" ref="H36:I36" si="1">COUNTIF(H6:H35,"-15")</f>
        <v>0</v>
      </c>
      <c r="I36" s="41">
        <f t="shared" si="1"/>
        <v>11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</sheetData>
  <mergeCells count="18">
    <mergeCell ref="Q4:R4"/>
    <mergeCell ref="S4:S5"/>
    <mergeCell ref="T4:U4"/>
    <mergeCell ref="V4:X4"/>
    <mergeCell ref="Y4:AB4"/>
    <mergeCell ref="A36:B36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sqref="A1:AC8"/>
    </sheetView>
  </sheetViews>
  <sheetFormatPr defaultRowHeight="15" x14ac:dyDescent="0.25"/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96</v>
      </c>
      <c r="Z5" s="26" t="s">
        <v>97</v>
      </c>
      <c r="AA5" s="26" t="s">
        <v>98</v>
      </c>
      <c r="AB5" s="26" t="s">
        <v>99</v>
      </c>
      <c r="AC5" s="69"/>
    </row>
    <row r="6" spans="1:29" x14ac:dyDescent="0.25">
      <c r="A6" s="8">
        <v>1</v>
      </c>
      <c r="B6" s="23"/>
      <c r="C6" s="23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x14ac:dyDescent="0.25">
      <c r="A7" s="8">
        <v>2</v>
      </c>
      <c r="B7" s="24"/>
      <c r="C7" s="24"/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>
        <v>1</v>
      </c>
      <c r="AB7" s="28"/>
      <c r="AC7" s="28"/>
    </row>
    <row r="8" spans="1:29" x14ac:dyDescent="0.25">
      <c r="A8" s="8">
        <v>3</v>
      </c>
      <c r="B8" s="23"/>
      <c r="C8" s="23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>
        <v>1</v>
      </c>
      <c r="AA8" s="30">
        <v>2</v>
      </c>
      <c r="AB8" s="28"/>
      <c r="AC8" s="28"/>
    </row>
  </sheetData>
  <mergeCells count="17">
    <mergeCell ref="Y4:AB4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  <mergeCell ref="Q4:R4"/>
    <mergeCell ref="S4:S5"/>
    <mergeCell ref="T4:U4"/>
    <mergeCell ref="V4:X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view="pageBreakPreview" zoomScale="96" zoomScaleNormal="100" zoomScaleSheetLayoutView="96" workbookViewId="0">
      <selection activeCell="E16" sqref="E16"/>
    </sheetView>
  </sheetViews>
  <sheetFormatPr defaultRowHeight="15" x14ac:dyDescent="0.25"/>
  <cols>
    <col min="1" max="1" width="18.28515625" customWidth="1"/>
    <col min="2" max="2" width="18" customWidth="1"/>
    <col min="3" max="3" width="11.7109375" customWidth="1"/>
  </cols>
  <sheetData>
    <row r="2" spans="1:9" ht="18.75" x14ac:dyDescent="0.3">
      <c r="A2" s="42" t="s">
        <v>2159</v>
      </c>
      <c r="B2" s="42"/>
      <c r="C2" s="34"/>
      <c r="D2" s="40"/>
      <c r="E2" s="40"/>
      <c r="F2" s="40"/>
      <c r="G2" s="40"/>
      <c r="H2" s="40"/>
      <c r="I2" s="40"/>
    </row>
    <row r="3" spans="1:9" ht="18.75" x14ac:dyDescent="0.3">
      <c r="A3" s="43" t="s">
        <v>2160</v>
      </c>
      <c r="B3" s="43" t="s">
        <v>2161</v>
      </c>
      <c r="C3" s="33"/>
    </row>
    <row r="4" spans="1:9" ht="18.75" x14ac:dyDescent="0.3">
      <c r="A4" s="43" t="s">
        <v>2162</v>
      </c>
      <c r="B4" s="43">
        <v>0</v>
      </c>
      <c r="C4" s="33">
        <v>5</v>
      </c>
    </row>
    <row r="5" spans="1:9" ht="18.75" x14ac:dyDescent="0.3">
      <c r="A5" s="43" t="s">
        <v>2163</v>
      </c>
      <c r="B5" s="43">
        <v>18</v>
      </c>
      <c r="C5" s="33">
        <v>16</v>
      </c>
    </row>
    <row r="6" spans="1:9" ht="18.75" x14ac:dyDescent="0.3">
      <c r="A6" s="43" t="s">
        <v>2164</v>
      </c>
      <c r="B6" s="43">
        <v>27</v>
      </c>
      <c r="C6" s="33">
        <v>14</v>
      </c>
    </row>
    <row r="7" spans="1:9" ht="18.75" x14ac:dyDescent="0.3">
      <c r="A7" s="43" t="s">
        <v>2165</v>
      </c>
      <c r="B7" s="43">
        <v>34</v>
      </c>
      <c r="C7" s="33">
        <v>12</v>
      </c>
    </row>
    <row r="8" spans="1:9" ht="18.75" x14ac:dyDescent="0.3">
      <c r="A8" s="43" t="s">
        <v>2166</v>
      </c>
      <c r="B8" s="43">
        <v>48</v>
      </c>
      <c r="C8" s="79">
        <v>26</v>
      </c>
    </row>
    <row r="9" spans="1:9" ht="18.75" x14ac:dyDescent="0.3">
      <c r="A9" s="43" t="s">
        <v>2167</v>
      </c>
      <c r="B9" s="43">
        <v>44</v>
      </c>
      <c r="C9" s="33">
        <v>17</v>
      </c>
    </row>
    <row r="10" spans="1:9" ht="18.75" x14ac:dyDescent="0.3">
      <c r="A10" s="43" t="s">
        <v>2168</v>
      </c>
      <c r="B10" s="43">
        <v>42</v>
      </c>
      <c r="C10" s="33">
        <v>17</v>
      </c>
    </row>
    <row r="11" spans="1:9" ht="18.75" x14ac:dyDescent="0.3">
      <c r="A11" s="43" t="s">
        <v>2169</v>
      </c>
      <c r="B11" s="43">
        <v>24</v>
      </c>
      <c r="C11" s="80">
        <v>19</v>
      </c>
    </row>
    <row r="12" spans="1:9" ht="18.75" x14ac:dyDescent="0.3">
      <c r="A12" s="43" t="s">
        <v>2170</v>
      </c>
      <c r="B12" s="43">
        <v>10</v>
      </c>
      <c r="C12" s="33">
        <v>12</v>
      </c>
    </row>
    <row r="13" spans="1:9" ht="18.75" x14ac:dyDescent="0.3">
      <c r="A13" s="43" t="s">
        <v>2171</v>
      </c>
      <c r="B13" s="43">
        <v>8</v>
      </c>
      <c r="C13" s="33">
        <v>9</v>
      </c>
    </row>
    <row r="14" spans="1:9" ht="18.75" x14ac:dyDescent="0.3">
      <c r="A14" s="43" t="s">
        <v>2172</v>
      </c>
      <c r="B14" s="43">
        <v>13</v>
      </c>
      <c r="C14" s="33">
        <v>7</v>
      </c>
    </row>
    <row r="15" spans="1:9" ht="18.75" x14ac:dyDescent="0.3">
      <c r="A15" s="43" t="s">
        <v>2173</v>
      </c>
      <c r="B15" s="43">
        <v>13</v>
      </c>
      <c r="C15" s="49">
        <v>14</v>
      </c>
    </row>
    <row r="16" spans="1:9" ht="18.75" x14ac:dyDescent="0.3">
      <c r="A16" s="43" t="s">
        <v>2174</v>
      </c>
      <c r="B16" s="43">
        <v>10</v>
      </c>
      <c r="C16" s="33">
        <v>13</v>
      </c>
    </row>
    <row r="17" spans="1:5" ht="18.75" x14ac:dyDescent="0.3">
      <c r="A17" s="43" t="s">
        <v>2175</v>
      </c>
      <c r="B17" s="43">
        <v>36</v>
      </c>
      <c r="C17" s="33">
        <v>1</v>
      </c>
    </row>
    <row r="18" spans="1:5" ht="18.75" x14ac:dyDescent="0.3">
      <c r="A18" s="43" t="s">
        <v>2176</v>
      </c>
      <c r="B18" s="43">
        <v>60</v>
      </c>
      <c r="C18" s="33">
        <v>38</v>
      </c>
    </row>
    <row r="19" spans="1:5" ht="18.75" x14ac:dyDescent="0.3">
      <c r="A19" s="43" t="s">
        <v>2177</v>
      </c>
      <c r="B19" s="43">
        <v>24</v>
      </c>
      <c r="C19" s="33">
        <v>28</v>
      </c>
    </row>
    <row r="20" spans="1:5" ht="18.75" x14ac:dyDescent="0.3">
      <c r="A20" s="43" t="s">
        <v>2178</v>
      </c>
      <c r="B20" s="43">
        <v>16</v>
      </c>
      <c r="C20" s="33">
        <v>6</v>
      </c>
    </row>
    <row r="21" spans="1:5" ht="18.75" x14ac:dyDescent="0.3">
      <c r="A21" s="43" t="s">
        <v>2179</v>
      </c>
      <c r="B21" s="43">
        <v>13</v>
      </c>
      <c r="C21" s="33">
        <v>7</v>
      </c>
      <c r="E21" t="s">
        <v>2182</v>
      </c>
    </row>
    <row r="22" spans="1:5" ht="18.75" x14ac:dyDescent="0.3">
      <c r="A22" s="43" t="s">
        <v>2180</v>
      </c>
      <c r="B22" s="43">
        <v>13</v>
      </c>
      <c r="C22" s="33">
        <v>10</v>
      </c>
    </row>
    <row r="23" spans="1:5" ht="18.75" x14ac:dyDescent="0.3">
      <c r="A23" s="43" t="s">
        <v>2181</v>
      </c>
      <c r="B23" s="43">
        <v>16</v>
      </c>
      <c r="C23" s="33">
        <v>11</v>
      </c>
    </row>
    <row r="24" spans="1:5" ht="18.75" x14ac:dyDescent="0.3">
      <c r="A24" s="44" t="s">
        <v>82</v>
      </c>
      <c r="B24" s="44">
        <f>SUM(B4:B23)</f>
        <v>469</v>
      </c>
      <c r="C24" s="44">
        <f>SUM(C4:C23)</f>
        <v>282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activeCell="R16" sqref="R16"/>
    </sheetView>
  </sheetViews>
  <sheetFormatPr defaultRowHeight="12.75" x14ac:dyDescent="0.2"/>
  <cols>
    <col min="1" max="1" width="4.5703125" style="1" customWidth="1"/>
    <col min="2" max="2" width="20.140625" style="1" customWidth="1"/>
    <col min="3" max="3" width="18.28515625" style="1" hidden="1" customWidth="1"/>
    <col min="4" max="4" width="12" style="1" customWidth="1"/>
    <col min="5" max="5" width="15.28515625" style="1" customWidth="1"/>
    <col min="6" max="6" width="15" style="1" customWidth="1"/>
    <col min="7" max="7" width="14.85546875" style="1" customWidth="1"/>
    <col min="8" max="8" width="16.85546875" style="1" customWidth="1"/>
    <col min="9" max="9" width="16.42578125" style="1" customWidth="1"/>
    <col min="10" max="10" width="25.85546875" style="1" customWidth="1"/>
    <col min="11" max="16384" width="9.140625" style="1"/>
  </cols>
  <sheetData>
    <row r="1" spans="1:10" ht="15" customHeight="1" x14ac:dyDescent="0.2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4.5" customHeight="1" x14ac:dyDescent="0.2">
      <c r="A3" s="52"/>
      <c r="B3" s="52"/>
      <c r="C3" s="52"/>
      <c r="D3" s="52"/>
      <c r="E3" s="52"/>
      <c r="F3" s="52"/>
      <c r="G3" s="52"/>
      <c r="H3" s="52"/>
      <c r="I3" s="52"/>
    </row>
    <row r="4" spans="1:10" ht="13.5" thickBot="1" x14ac:dyDescent="0.25"/>
    <row r="5" spans="1:10" ht="12.75" customHeight="1" x14ac:dyDescent="0.2">
      <c r="A5" s="53" t="s">
        <v>0</v>
      </c>
      <c r="B5" s="55" t="s">
        <v>1</v>
      </c>
      <c r="C5" s="57" t="s">
        <v>5</v>
      </c>
      <c r="D5" s="57" t="s">
        <v>6</v>
      </c>
      <c r="E5" s="20" t="s">
        <v>77</v>
      </c>
      <c r="F5" s="59" t="s">
        <v>72</v>
      </c>
      <c r="G5" s="60"/>
      <c r="H5" s="55" t="s">
        <v>73</v>
      </c>
      <c r="I5" s="55"/>
      <c r="J5" s="65" t="s">
        <v>83</v>
      </c>
    </row>
    <row r="6" spans="1:10" ht="31.5" customHeight="1" thickBot="1" x14ac:dyDescent="0.25">
      <c r="A6" s="54"/>
      <c r="B6" s="56"/>
      <c r="C6" s="58"/>
      <c r="D6" s="58"/>
      <c r="E6" s="21" t="s">
        <v>80</v>
      </c>
      <c r="F6" s="21" t="s">
        <v>81</v>
      </c>
      <c r="G6" s="21" t="s">
        <v>69</v>
      </c>
      <c r="H6" s="21" t="s">
        <v>68</v>
      </c>
      <c r="I6" s="21" t="s">
        <v>69</v>
      </c>
      <c r="J6" s="66"/>
    </row>
    <row r="7" spans="1:10" ht="19.5" customHeight="1" x14ac:dyDescent="0.2">
      <c r="A7" s="2">
        <v>1</v>
      </c>
      <c r="B7" s="17" t="s">
        <v>7</v>
      </c>
      <c r="C7" s="18"/>
      <c r="D7" s="19" t="s">
        <v>8</v>
      </c>
      <c r="E7" s="3"/>
      <c r="F7" s="4"/>
      <c r="G7" s="4"/>
      <c r="H7" s="4"/>
      <c r="I7" s="4"/>
      <c r="J7" s="4"/>
    </row>
    <row r="8" spans="1:10" ht="19.5" customHeight="1" x14ac:dyDescent="0.2">
      <c r="A8" s="6">
        <v>2</v>
      </c>
      <c r="B8" s="17" t="s">
        <v>9</v>
      </c>
      <c r="C8" s="18"/>
      <c r="D8" s="19" t="s">
        <v>10</v>
      </c>
      <c r="E8" s="8"/>
      <c r="F8" s="9"/>
      <c r="G8" s="9"/>
      <c r="H8" s="9"/>
      <c r="I8" s="9"/>
      <c r="J8" s="9"/>
    </row>
    <row r="9" spans="1:10" ht="19.5" customHeight="1" x14ac:dyDescent="0.2">
      <c r="A9" s="6">
        <v>3</v>
      </c>
      <c r="B9" s="17" t="s">
        <v>39</v>
      </c>
      <c r="C9" s="18"/>
      <c r="D9" s="19" t="s">
        <v>11</v>
      </c>
      <c r="E9" s="8"/>
      <c r="F9" s="9"/>
      <c r="G9" s="9"/>
      <c r="H9" s="9"/>
      <c r="I9" s="9"/>
      <c r="J9" s="9"/>
    </row>
    <row r="10" spans="1:10" ht="19.5" customHeight="1" x14ac:dyDescent="0.2">
      <c r="A10" s="6">
        <v>4</v>
      </c>
      <c r="B10" s="17" t="s">
        <v>40</v>
      </c>
      <c r="C10" s="18"/>
      <c r="D10" s="19" t="s">
        <v>54</v>
      </c>
      <c r="E10" s="8"/>
      <c r="F10" s="9"/>
      <c r="G10" s="9"/>
      <c r="H10" s="9"/>
      <c r="I10" s="9"/>
      <c r="J10" s="9"/>
    </row>
    <row r="11" spans="1:10" ht="19.5" customHeight="1" x14ac:dyDescent="0.2">
      <c r="A11" s="6">
        <v>5</v>
      </c>
      <c r="B11" s="17" t="s">
        <v>14</v>
      </c>
      <c r="C11" s="18"/>
      <c r="D11" s="19" t="s">
        <v>15</v>
      </c>
      <c r="E11" s="8"/>
      <c r="F11" s="9"/>
      <c r="G11" s="9"/>
      <c r="H11" s="9"/>
      <c r="I11" s="9"/>
      <c r="J11" s="9"/>
    </row>
    <row r="12" spans="1:10" ht="19.5" customHeight="1" x14ac:dyDescent="0.2">
      <c r="A12" s="6">
        <v>6</v>
      </c>
      <c r="B12" s="17" t="s">
        <v>16</v>
      </c>
      <c r="C12" s="18"/>
      <c r="D12" s="19" t="s">
        <v>17</v>
      </c>
      <c r="E12" s="8"/>
      <c r="F12" s="9"/>
      <c r="G12" s="9"/>
      <c r="H12" s="9"/>
      <c r="I12" s="9"/>
      <c r="J12" s="9"/>
    </row>
    <row r="13" spans="1:10" ht="19.5" customHeight="1" x14ac:dyDescent="0.2">
      <c r="A13" s="6">
        <v>7</v>
      </c>
      <c r="B13" s="17" t="s">
        <v>41</v>
      </c>
      <c r="C13" s="18"/>
      <c r="D13" s="19" t="s">
        <v>18</v>
      </c>
      <c r="E13" s="8"/>
      <c r="F13" s="9"/>
      <c r="G13" s="9"/>
      <c r="H13" s="9"/>
      <c r="I13" s="9"/>
      <c r="J13" s="9"/>
    </row>
    <row r="14" spans="1:10" ht="19.5" customHeight="1" x14ac:dyDescent="0.2">
      <c r="A14" s="6">
        <v>8</v>
      </c>
      <c r="B14" s="17" t="s">
        <v>19</v>
      </c>
      <c r="C14" s="18"/>
      <c r="D14" s="19" t="s">
        <v>55</v>
      </c>
      <c r="E14" s="8"/>
      <c r="F14" s="9"/>
      <c r="G14" s="9"/>
      <c r="H14" s="9"/>
      <c r="I14" s="9"/>
      <c r="J14" s="9"/>
    </row>
    <row r="15" spans="1:10" ht="19.5" customHeight="1" x14ac:dyDescent="0.2">
      <c r="A15" s="6">
        <v>9</v>
      </c>
      <c r="B15" s="17" t="s">
        <v>43</v>
      </c>
      <c r="C15" s="18"/>
      <c r="D15" s="19" t="s">
        <v>20</v>
      </c>
      <c r="E15" s="8"/>
      <c r="F15" s="9"/>
      <c r="G15" s="9"/>
      <c r="H15" s="9"/>
      <c r="I15" s="9"/>
      <c r="J15" s="9"/>
    </row>
    <row r="16" spans="1:10" ht="19.5" customHeight="1" x14ac:dyDescent="0.2">
      <c r="A16" s="6">
        <v>10</v>
      </c>
      <c r="B16" s="17" t="s">
        <v>21</v>
      </c>
      <c r="C16" s="18"/>
      <c r="D16" s="19" t="s">
        <v>22</v>
      </c>
      <c r="E16" s="8"/>
      <c r="F16" s="9"/>
      <c r="G16" s="9"/>
      <c r="H16" s="9"/>
      <c r="I16" s="9"/>
      <c r="J16" s="9"/>
    </row>
    <row r="17" spans="1:10" ht="19.5" customHeight="1" x14ac:dyDescent="0.2">
      <c r="A17" s="6">
        <v>11</v>
      </c>
      <c r="B17" s="17" t="s">
        <v>44</v>
      </c>
      <c r="C17" s="18"/>
      <c r="D17" s="19" t="s">
        <v>23</v>
      </c>
      <c r="E17" s="8"/>
      <c r="F17" s="9"/>
      <c r="G17" s="9"/>
      <c r="H17" s="9"/>
      <c r="I17" s="9"/>
      <c r="J17" s="9"/>
    </row>
    <row r="18" spans="1:10" ht="19.5" customHeight="1" x14ac:dyDescent="0.2">
      <c r="A18" s="6">
        <v>12</v>
      </c>
      <c r="B18" s="17" t="s">
        <v>42</v>
      </c>
      <c r="C18" s="18"/>
      <c r="D18" s="19" t="s">
        <v>56</v>
      </c>
      <c r="E18" s="8"/>
      <c r="F18" s="9"/>
      <c r="G18" s="9"/>
      <c r="H18" s="9"/>
      <c r="I18" s="9"/>
      <c r="J18" s="9"/>
    </row>
    <row r="19" spans="1:10" ht="19.5" customHeight="1" x14ac:dyDescent="0.2">
      <c r="A19" s="6">
        <v>13</v>
      </c>
      <c r="B19" s="17" t="s">
        <v>13</v>
      </c>
      <c r="C19" s="18"/>
      <c r="D19" s="19" t="s">
        <v>58</v>
      </c>
      <c r="E19" s="8"/>
      <c r="F19" s="9"/>
      <c r="G19" s="9"/>
      <c r="H19" s="9"/>
      <c r="I19" s="9"/>
      <c r="J19" s="9"/>
    </row>
    <row r="20" spans="1:10" ht="19.5" customHeight="1" x14ac:dyDescent="0.2">
      <c r="A20" s="6">
        <v>14</v>
      </c>
      <c r="B20" s="17" t="s">
        <v>50</v>
      </c>
      <c r="C20" s="18"/>
      <c r="D20" s="19" t="s">
        <v>60</v>
      </c>
      <c r="E20" s="8"/>
      <c r="F20" s="9"/>
      <c r="G20" s="9"/>
      <c r="H20" s="9"/>
      <c r="I20" s="9"/>
      <c r="J20" s="9"/>
    </row>
    <row r="21" spans="1:10" ht="19.5" customHeight="1" x14ac:dyDescent="0.2">
      <c r="A21" s="6">
        <v>15</v>
      </c>
      <c r="B21" s="17" t="s">
        <v>51</v>
      </c>
      <c r="C21" s="18"/>
      <c r="D21" s="19" t="s">
        <v>61</v>
      </c>
      <c r="E21" s="8"/>
      <c r="F21" s="9"/>
      <c r="G21" s="9"/>
      <c r="H21" s="9"/>
      <c r="I21" s="9"/>
      <c r="J21" s="9"/>
    </row>
    <row r="22" spans="1:10" ht="19.5" customHeight="1" x14ac:dyDescent="0.2">
      <c r="A22" s="6">
        <v>16</v>
      </c>
      <c r="B22" s="17" t="s">
        <v>53</v>
      </c>
      <c r="C22" s="18"/>
      <c r="D22" s="19" t="s">
        <v>59</v>
      </c>
      <c r="E22" s="8"/>
      <c r="F22" s="9"/>
      <c r="G22" s="9"/>
      <c r="H22" s="9"/>
      <c r="I22" s="9"/>
      <c r="J22" s="9"/>
    </row>
    <row r="23" spans="1:10" ht="19.5" customHeight="1" x14ac:dyDescent="0.2">
      <c r="A23" s="6">
        <v>17</v>
      </c>
      <c r="B23" s="17" t="s">
        <v>52</v>
      </c>
      <c r="C23" s="18"/>
      <c r="D23" s="19" t="s">
        <v>62</v>
      </c>
      <c r="E23" s="8"/>
      <c r="F23" s="7"/>
      <c r="G23" s="7"/>
      <c r="H23" s="7"/>
      <c r="I23" s="7"/>
      <c r="J23" s="7"/>
    </row>
    <row r="24" spans="1:10" ht="19.5" customHeight="1" x14ac:dyDescent="0.2">
      <c r="A24" s="6">
        <v>18</v>
      </c>
      <c r="B24" s="17" t="s">
        <v>12</v>
      </c>
      <c r="C24" s="18"/>
      <c r="D24" s="19" t="s">
        <v>63</v>
      </c>
      <c r="E24" s="8"/>
      <c r="F24" s="9"/>
      <c r="G24" s="9"/>
      <c r="H24" s="9"/>
      <c r="I24" s="9"/>
      <c r="J24" s="9"/>
    </row>
    <row r="25" spans="1:10" ht="19.5" customHeight="1" thickBot="1" x14ac:dyDescent="0.25">
      <c r="A25" s="6"/>
      <c r="B25" s="17"/>
      <c r="C25" s="18"/>
      <c r="D25" s="19"/>
      <c r="E25" s="8"/>
      <c r="F25" s="9"/>
      <c r="G25" s="9"/>
      <c r="H25" s="9"/>
      <c r="I25" s="9"/>
      <c r="J25" s="9"/>
    </row>
    <row r="26" spans="1:10" ht="18" customHeight="1" thickBot="1" x14ac:dyDescent="0.25">
      <c r="A26" s="50" t="s">
        <v>82</v>
      </c>
      <c r="B26" s="51"/>
      <c r="C26" s="16"/>
      <c r="D26" s="16"/>
      <c r="E26" s="15">
        <f>SUM(E7:E25)</f>
        <v>0</v>
      </c>
      <c r="F26" s="15">
        <f>SUM(F7:F25)</f>
        <v>0</v>
      </c>
      <c r="G26" s="15">
        <f>SUM(G7:G25)</f>
        <v>0</v>
      </c>
      <c r="H26" s="15">
        <f t="shared" ref="H26:J26" si="0">SUM(H7:H25)</f>
        <v>0</v>
      </c>
      <c r="I26" s="15">
        <f t="shared" si="0"/>
        <v>0</v>
      </c>
      <c r="J26" s="15">
        <f t="shared" si="0"/>
        <v>0</v>
      </c>
    </row>
  </sheetData>
  <mergeCells count="11">
    <mergeCell ref="A1:J1"/>
    <mergeCell ref="A2:J2"/>
    <mergeCell ref="H5:I5"/>
    <mergeCell ref="A26:B26"/>
    <mergeCell ref="J5:J6"/>
    <mergeCell ref="A3:I3"/>
    <mergeCell ref="A5:A6"/>
    <mergeCell ref="B5:B6"/>
    <mergeCell ref="C5:C6"/>
    <mergeCell ref="D5:D6"/>
    <mergeCell ref="F5:G5"/>
  </mergeCells>
  <pageMargins left="0.2" right="0.2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Layout" zoomScaleNormal="100" workbookViewId="0">
      <selection activeCell="B8" sqref="B8"/>
    </sheetView>
  </sheetViews>
  <sheetFormatPr defaultRowHeight="12.75" x14ac:dyDescent="0.2"/>
  <cols>
    <col min="1" max="1" width="4.5703125" style="1" customWidth="1"/>
    <col min="2" max="2" width="20.140625" style="1" customWidth="1"/>
    <col min="3" max="3" width="9" style="1" customWidth="1"/>
    <col min="4" max="4" width="9.85546875" style="1" customWidth="1"/>
    <col min="5" max="18" width="5.5703125" style="1" customWidth="1"/>
    <col min="19" max="19" width="15.7109375" style="1" customWidth="1"/>
    <col min="20" max="16384" width="9.140625" style="1"/>
  </cols>
  <sheetData>
    <row r="1" spans="1:19" ht="15" customHeight="1" x14ac:dyDescent="0.2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" customHeight="1" x14ac:dyDescent="0.2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4.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3.5" thickBot="1" x14ac:dyDescent="0.25"/>
    <row r="5" spans="1:19" ht="12.75" customHeight="1" x14ac:dyDescent="0.2">
      <c r="A5" s="53" t="s">
        <v>0</v>
      </c>
      <c r="B5" s="55" t="s">
        <v>1</v>
      </c>
      <c r="C5" s="57" t="s">
        <v>66</v>
      </c>
      <c r="D5" s="57" t="s">
        <v>6</v>
      </c>
      <c r="E5" s="59" t="s">
        <v>72</v>
      </c>
      <c r="F5" s="60"/>
      <c r="G5" s="61"/>
      <c r="H5" s="59" t="s">
        <v>78</v>
      </c>
      <c r="I5" s="61"/>
      <c r="J5" s="62" t="s">
        <v>79</v>
      </c>
      <c r="K5" s="63"/>
      <c r="L5" s="55" t="s">
        <v>73</v>
      </c>
      <c r="M5" s="55"/>
      <c r="N5" s="55" t="s">
        <v>74</v>
      </c>
      <c r="O5" s="55"/>
      <c r="P5" s="55" t="s">
        <v>75</v>
      </c>
      <c r="Q5" s="55"/>
      <c r="R5" s="22" t="s">
        <v>76</v>
      </c>
      <c r="S5" s="67" t="s">
        <v>67</v>
      </c>
    </row>
    <row r="6" spans="1:19" ht="31.5" customHeight="1" thickBot="1" x14ac:dyDescent="0.25">
      <c r="A6" s="54"/>
      <c r="B6" s="56"/>
      <c r="C6" s="58"/>
      <c r="D6" s="58"/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3" t="s">
        <v>33</v>
      </c>
      <c r="O6" s="13" t="s">
        <v>34</v>
      </c>
      <c r="P6" s="13" t="s">
        <v>35</v>
      </c>
      <c r="Q6" s="13" t="s">
        <v>36</v>
      </c>
      <c r="R6" s="13" t="s">
        <v>37</v>
      </c>
      <c r="S6" s="68"/>
    </row>
    <row r="7" spans="1:19" ht="19.5" customHeight="1" x14ac:dyDescent="0.2">
      <c r="A7" s="2">
        <v>1</v>
      </c>
      <c r="B7" s="17"/>
      <c r="C7" s="18"/>
      <c r="D7" s="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19.5" customHeight="1" x14ac:dyDescent="0.2">
      <c r="A8" s="6">
        <v>2</v>
      </c>
      <c r="B8" s="17"/>
      <c r="C8" s="18"/>
      <c r="D8" s="1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ht="19.5" customHeight="1" x14ac:dyDescent="0.2">
      <c r="A9" s="6">
        <v>3</v>
      </c>
      <c r="B9" s="17"/>
      <c r="C9" s="18"/>
      <c r="D9" s="1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ht="19.5" customHeight="1" x14ac:dyDescent="0.2">
      <c r="A10" s="6">
        <v>4</v>
      </c>
      <c r="B10" s="17"/>
      <c r="C10" s="18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1:19" ht="19.5" customHeight="1" x14ac:dyDescent="0.2">
      <c r="A11" s="6">
        <v>5</v>
      </c>
      <c r="B11" s="17"/>
      <c r="C11" s="18"/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1:19" ht="19.5" customHeight="1" x14ac:dyDescent="0.2">
      <c r="A12" s="6">
        <v>6</v>
      </c>
      <c r="B12" s="17"/>
      <c r="C12" s="18"/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1:19" ht="19.5" customHeight="1" x14ac:dyDescent="0.2">
      <c r="A13" s="6">
        <v>7</v>
      </c>
      <c r="B13" s="17"/>
      <c r="C13" s="18"/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1:19" ht="19.5" customHeight="1" x14ac:dyDescent="0.2">
      <c r="A14" s="6">
        <v>8</v>
      </c>
      <c r="B14" s="17"/>
      <c r="C14" s="18"/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19" ht="19.5" customHeight="1" x14ac:dyDescent="0.2">
      <c r="A15" s="6">
        <v>9</v>
      </c>
      <c r="B15" s="17"/>
      <c r="C15" s="18"/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19" ht="19.5" customHeight="1" x14ac:dyDescent="0.2">
      <c r="A16" s="6">
        <v>10</v>
      </c>
      <c r="B16" s="17"/>
      <c r="C16" s="18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ht="19.5" customHeight="1" x14ac:dyDescent="0.2">
      <c r="A17" s="6">
        <v>11</v>
      </c>
      <c r="B17" s="17"/>
      <c r="C17" s="18"/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ht="19.5" customHeight="1" x14ac:dyDescent="0.2">
      <c r="A18" s="6">
        <v>12</v>
      </c>
      <c r="B18" s="17"/>
      <c r="C18" s="18"/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ht="19.5" customHeight="1" x14ac:dyDescent="0.2">
      <c r="A19" s="6">
        <v>13</v>
      </c>
      <c r="B19" s="17"/>
      <c r="C19" s="18"/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ht="19.5" customHeight="1" x14ac:dyDescent="0.2">
      <c r="A20" s="6">
        <v>14</v>
      </c>
      <c r="B20" s="17"/>
      <c r="C20" s="18"/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1:19" ht="19.5" customHeight="1" x14ac:dyDescent="0.2">
      <c r="A21" s="6">
        <v>15</v>
      </c>
      <c r="B21" s="17"/>
      <c r="C21" s="18"/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ht="19.5" customHeight="1" x14ac:dyDescent="0.2">
      <c r="A22" s="6">
        <v>16</v>
      </c>
      <c r="B22" s="17"/>
      <c r="C22" s="18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ht="19.5" customHeight="1" x14ac:dyDescent="0.2">
      <c r="A23" s="6">
        <v>17</v>
      </c>
      <c r="B23" s="17"/>
      <c r="C23" s="18"/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ht="19.5" customHeight="1" x14ac:dyDescent="0.2">
      <c r="A24" s="6">
        <v>18</v>
      </c>
      <c r="B24" s="17"/>
      <c r="C24" s="18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ht="19.5" customHeight="1" x14ac:dyDescent="0.2">
      <c r="A25" s="6">
        <v>19</v>
      </c>
      <c r="B25" s="17"/>
      <c r="C25" s="18"/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ht="19.5" customHeight="1" x14ac:dyDescent="0.2">
      <c r="A26" s="6">
        <v>20</v>
      </c>
      <c r="B26" s="17"/>
      <c r="C26" s="18"/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ht="19.5" customHeight="1" x14ac:dyDescent="0.2">
      <c r="A27" s="6">
        <v>21</v>
      </c>
      <c r="B27" s="17"/>
      <c r="C27" s="18"/>
      <c r="D27" s="1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ht="19.5" customHeight="1" x14ac:dyDescent="0.2">
      <c r="A28" s="6">
        <v>22</v>
      </c>
      <c r="B28" s="17"/>
      <c r="C28" s="18"/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1:19" ht="19.5" customHeight="1" x14ac:dyDescent="0.2">
      <c r="A29" s="6">
        <v>23</v>
      </c>
      <c r="B29" s="17"/>
      <c r="C29" s="18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1:19" ht="19.5" customHeight="1" x14ac:dyDescent="0.2">
      <c r="A30" s="6">
        <v>24</v>
      </c>
      <c r="B30" s="17"/>
      <c r="C30" s="18"/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1:19" ht="19.5" customHeight="1" x14ac:dyDescent="0.2">
      <c r="A31" s="6">
        <v>25</v>
      </c>
      <c r="B31" s="17"/>
      <c r="C31" s="18"/>
      <c r="D31" s="1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1:19" ht="19.5" customHeight="1" x14ac:dyDescent="0.2">
      <c r="A32" s="6">
        <v>26</v>
      </c>
      <c r="B32" s="17"/>
      <c r="C32" s="18"/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</row>
    <row r="33" spans="1:19" ht="19.5" customHeight="1" x14ac:dyDescent="0.2">
      <c r="A33" s="6">
        <v>27</v>
      </c>
      <c r="B33" s="17"/>
      <c r="C33" s="18"/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1:19" ht="19.5" customHeight="1" x14ac:dyDescent="0.2">
      <c r="A34" s="6">
        <v>28</v>
      </c>
      <c r="B34" s="17"/>
      <c r="C34" s="18"/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1:19" ht="19.5" customHeight="1" x14ac:dyDescent="0.2">
      <c r="A35" s="6">
        <v>29</v>
      </c>
      <c r="B35" s="17"/>
      <c r="C35" s="18"/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1:19" ht="19.5" customHeight="1" x14ac:dyDescent="0.2">
      <c r="A36" s="6">
        <v>30</v>
      </c>
      <c r="B36" s="17"/>
      <c r="C36" s="18"/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1:19" ht="19.5" customHeight="1" x14ac:dyDescent="0.2">
      <c r="A37" s="6">
        <v>31</v>
      </c>
      <c r="B37" s="17"/>
      <c r="C37" s="18"/>
      <c r="D37" s="1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1"/>
    </row>
    <row r="38" spans="1:19" ht="19.5" customHeight="1" x14ac:dyDescent="0.2">
      <c r="A38" s="6">
        <v>32</v>
      </c>
      <c r="B38" s="17"/>
      <c r="C38" s="18"/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1:19" ht="19.5" customHeight="1" thickBot="1" x14ac:dyDescent="0.25">
      <c r="A39" s="6"/>
      <c r="B39" s="17"/>
      <c r="C39" s="18"/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1:19" ht="18" customHeight="1" thickBot="1" x14ac:dyDescent="0.25">
      <c r="A40" s="50" t="s">
        <v>3</v>
      </c>
      <c r="B40" s="51"/>
      <c r="C40" s="16"/>
      <c r="D40" s="16"/>
      <c r="E40" s="15">
        <f t="shared" ref="E40:J40" si="0">SUM(E7:E39)</f>
        <v>0</v>
      </c>
      <c r="F40" s="15">
        <f t="shared" si="0"/>
        <v>0</v>
      </c>
      <c r="G40" s="15">
        <f t="shared" si="0"/>
        <v>0</v>
      </c>
      <c r="H40" s="15">
        <f t="shared" si="0"/>
        <v>0</v>
      </c>
      <c r="I40" s="15">
        <f t="shared" si="0"/>
        <v>0</v>
      </c>
      <c r="J40" s="15">
        <f t="shared" si="0"/>
        <v>0</v>
      </c>
      <c r="K40" s="15"/>
      <c r="L40" s="15">
        <f t="shared" ref="L40:S40" si="1">SUM(L7:L39)</f>
        <v>0</v>
      </c>
      <c r="M40" s="15">
        <f t="shared" si="1"/>
        <v>0</v>
      </c>
      <c r="N40" s="15">
        <f t="shared" si="1"/>
        <v>0</v>
      </c>
      <c r="O40" s="15">
        <f t="shared" si="1"/>
        <v>0</v>
      </c>
      <c r="P40" s="15">
        <f t="shared" si="1"/>
        <v>0</v>
      </c>
      <c r="Q40" s="15">
        <f t="shared" si="1"/>
        <v>0</v>
      </c>
      <c r="R40" s="15">
        <f t="shared" si="1"/>
        <v>0</v>
      </c>
      <c r="S40" s="15">
        <f t="shared" si="1"/>
        <v>0</v>
      </c>
    </row>
  </sheetData>
  <mergeCells count="15">
    <mergeCell ref="A40:B40"/>
    <mergeCell ref="S5:S6"/>
    <mergeCell ref="A1:S1"/>
    <mergeCell ref="A2:S2"/>
    <mergeCell ref="A3:S3"/>
    <mergeCell ref="A5:A6"/>
    <mergeCell ref="B5:B6"/>
    <mergeCell ref="C5:C6"/>
    <mergeCell ref="D5:D6"/>
    <mergeCell ref="E5:G5"/>
    <mergeCell ref="H5:I5"/>
    <mergeCell ref="J5:K5"/>
    <mergeCell ref="L5:M5"/>
    <mergeCell ref="N5:O5"/>
    <mergeCell ref="P5:Q5"/>
  </mergeCells>
  <pageMargins left="0.2" right="0.2" top="0.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13" workbookViewId="0">
      <selection activeCell="A6" sqref="A6:XFD6"/>
    </sheetView>
  </sheetViews>
  <sheetFormatPr defaultRowHeight="15" x14ac:dyDescent="0.25"/>
  <cols>
    <col min="2" max="2" width="19.4257812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75" t="s">
        <v>2212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4" spans="1:30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70" t="s">
        <v>104</v>
      </c>
      <c r="G4" s="71"/>
      <c r="H4" s="72"/>
      <c r="I4" s="69" t="s">
        <v>105</v>
      </c>
      <c r="J4" s="69"/>
      <c r="K4" s="69" t="s">
        <v>73</v>
      </c>
      <c r="L4" s="69"/>
      <c r="M4" s="69" t="s">
        <v>74</v>
      </c>
      <c r="N4" s="69"/>
      <c r="O4" s="69" t="s">
        <v>75</v>
      </c>
      <c r="P4" s="69"/>
      <c r="Q4" s="26" t="s">
        <v>76</v>
      </c>
      <c r="R4" s="69" t="s">
        <v>86</v>
      </c>
      <c r="S4" s="69"/>
      <c r="T4" s="69" t="s">
        <v>87</v>
      </c>
      <c r="U4" s="69" t="s">
        <v>88</v>
      </c>
      <c r="V4" s="69"/>
      <c r="W4" s="69" t="s">
        <v>89</v>
      </c>
      <c r="X4" s="69"/>
      <c r="Y4" s="69"/>
      <c r="Z4" s="69" t="s">
        <v>90</v>
      </c>
      <c r="AA4" s="69"/>
      <c r="AB4" s="69"/>
      <c r="AC4" s="69"/>
      <c r="AD4" s="69" t="s">
        <v>67</v>
      </c>
    </row>
    <row r="5" spans="1:30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48" t="s">
        <v>2186</v>
      </c>
      <c r="I5" s="25" t="s">
        <v>29</v>
      </c>
      <c r="J5" s="25" t="s">
        <v>2188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91</v>
      </c>
      <c r="S5" s="26" t="s">
        <v>92</v>
      </c>
      <c r="T5" s="69"/>
      <c r="U5" s="25" t="s">
        <v>91</v>
      </c>
      <c r="V5" s="26" t="s">
        <v>92</v>
      </c>
      <c r="W5" s="26" t="s">
        <v>93</v>
      </c>
      <c r="X5" s="26" t="s">
        <v>94</v>
      </c>
      <c r="Y5" s="26" t="s">
        <v>95</v>
      </c>
      <c r="Z5" s="26" t="s">
        <v>2190</v>
      </c>
      <c r="AA5" s="26" t="s">
        <v>2191</v>
      </c>
      <c r="AB5" s="26" t="s">
        <v>2192</v>
      </c>
      <c r="AC5" s="26" t="s">
        <v>2193</v>
      </c>
      <c r="AD5" s="69"/>
    </row>
    <row r="6" spans="1:30" ht="16.5" customHeight="1" x14ac:dyDescent="0.25">
      <c r="A6" s="8">
        <v>1</v>
      </c>
      <c r="B6" s="31" t="s">
        <v>107</v>
      </c>
      <c r="C6" s="31" t="s">
        <v>106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4.25" customHeight="1" x14ac:dyDescent="0.25">
      <c r="A7" s="8">
        <v>2</v>
      </c>
      <c r="B7" s="32" t="s">
        <v>109</v>
      </c>
      <c r="C7" s="32" t="s">
        <v>108</v>
      </c>
      <c r="D7" s="29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28"/>
    </row>
    <row r="8" spans="1:30" ht="18.75" customHeight="1" x14ac:dyDescent="0.25">
      <c r="A8" s="8">
        <v>3</v>
      </c>
      <c r="B8" s="31" t="s">
        <v>109</v>
      </c>
      <c r="C8" s="31" t="s">
        <v>110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28"/>
      <c r="AD8" s="28"/>
    </row>
    <row r="9" spans="1:30" x14ac:dyDescent="0.25">
      <c r="A9" s="34">
        <f>A8+1</f>
        <v>4</v>
      </c>
      <c r="B9" s="32" t="s">
        <v>112</v>
      </c>
      <c r="C9" s="32" t="s">
        <v>111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5">
      <c r="A10" s="34">
        <f t="shared" ref="A10:A40" si="0">A9+1</f>
        <v>5</v>
      </c>
      <c r="B10" s="31" t="s">
        <v>100</v>
      </c>
      <c r="C10" s="31" t="s">
        <v>113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si="0"/>
        <v>6</v>
      </c>
      <c r="B11" s="32" t="s">
        <v>115</v>
      </c>
      <c r="C11" s="32" t="s">
        <v>114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7</v>
      </c>
      <c r="B12" s="31" t="s">
        <v>117</v>
      </c>
      <c r="C12" s="31" t="s">
        <v>116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8</v>
      </c>
      <c r="B13" s="32" t="s">
        <v>119</v>
      </c>
      <c r="C13" s="32" t="s">
        <v>118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9</v>
      </c>
      <c r="B14" s="31" t="s">
        <v>121</v>
      </c>
      <c r="C14" s="31" t="s">
        <v>120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10</v>
      </c>
      <c r="B15" s="32" t="s">
        <v>123</v>
      </c>
      <c r="C15" s="32" t="s">
        <v>122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11</v>
      </c>
      <c r="B16" s="31" t="s">
        <v>125</v>
      </c>
      <c r="C16" s="31" t="s">
        <v>124</v>
      </c>
      <c r="D16" s="33"/>
      <c r="E16" s="33"/>
      <c r="F16" s="33"/>
      <c r="G16" s="33"/>
      <c r="H16" s="33"/>
      <c r="I16" s="33"/>
      <c r="J16" s="33">
        <v>-15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12</v>
      </c>
      <c r="B17" s="32" t="s">
        <v>127</v>
      </c>
      <c r="C17" s="32" t="s">
        <v>126</v>
      </c>
      <c r="D17" s="33"/>
      <c r="E17" s="33"/>
      <c r="F17" s="33"/>
      <c r="G17" s="33"/>
      <c r="H17" s="33"/>
      <c r="I17" s="33"/>
      <c r="J17" s="33">
        <v>-15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13</v>
      </c>
      <c r="B18" s="31" t="s">
        <v>129</v>
      </c>
      <c r="C18" s="31" t="s">
        <v>128</v>
      </c>
      <c r="D18" s="33"/>
      <c r="E18" s="33"/>
      <c r="F18" s="33"/>
      <c r="G18" s="33"/>
      <c r="H18" s="33">
        <v>-15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14</v>
      </c>
      <c r="B19" s="32" t="s">
        <v>131</v>
      </c>
      <c r="C19" s="32" t="s">
        <v>130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15</v>
      </c>
      <c r="B20" s="31" t="s">
        <v>133</v>
      </c>
      <c r="C20" s="31" t="s">
        <v>132</v>
      </c>
      <c r="D20" s="33"/>
      <c r="E20" s="33"/>
      <c r="F20" s="33"/>
      <c r="G20" s="33"/>
      <c r="H20" s="33"/>
      <c r="I20" s="33"/>
      <c r="J20" s="33">
        <v>-15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16</v>
      </c>
      <c r="B21" s="32" t="s">
        <v>135</v>
      </c>
      <c r="C21" s="32" t="s">
        <v>134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17</v>
      </c>
      <c r="B22" s="31" t="s">
        <v>137</v>
      </c>
      <c r="C22" s="31" t="s">
        <v>136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18</v>
      </c>
      <c r="B23" s="32" t="s">
        <v>139</v>
      </c>
      <c r="C23" s="32" t="s">
        <v>138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19</v>
      </c>
      <c r="B24" s="31" t="s">
        <v>141</v>
      </c>
      <c r="C24" s="31" t="s">
        <v>140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20</v>
      </c>
      <c r="B25" s="32" t="s">
        <v>143</v>
      </c>
      <c r="C25" s="32" t="s">
        <v>142</v>
      </c>
      <c r="D25" s="33"/>
      <c r="E25" s="33"/>
      <c r="F25" s="33"/>
      <c r="G25" s="33"/>
      <c r="H25" s="33"/>
      <c r="I25" s="33"/>
      <c r="J25" s="33">
        <v>-15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21</v>
      </c>
      <c r="B26" s="31" t="s">
        <v>145</v>
      </c>
      <c r="C26" s="31" t="s">
        <v>144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22</v>
      </c>
      <c r="B27" s="32" t="s">
        <v>147</v>
      </c>
      <c r="C27" s="32" t="s">
        <v>146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23</v>
      </c>
      <c r="B28" s="31" t="s">
        <v>149</v>
      </c>
      <c r="C28" s="31" t="s">
        <v>148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24</v>
      </c>
      <c r="B29" s="32" t="s">
        <v>151</v>
      </c>
      <c r="C29" s="32" t="s">
        <v>150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25</v>
      </c>
      <c r="B30" s="31" t="s">
        <v>153</v>
      </c>
      <c r="C30" s="31" t="s">
        <v>152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26</v>
      </c>
      <c r="B31" s="32" t="s">
        <v>155</v>
      </c>
      <c r="C31" s="32" t="s">
        <v>154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27</v>
      </c>
      <c r="B32" s="31" t="s">
        <v>157</v>
      </c>
      <c r="C32" s="31" t="s">
        <v>156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28</v>
      </c>
      <c r="B33" s="32" t="s">
        <v>159</v>
      </c>
      <c r="C33" s="32" t="s">
        <v>158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29</v>
      </c>
      <c r="B34" s="31" t="s">
        <v>161</v>
      </c>
      <c r="C34" s="31" t="s">
        <v>160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30</v>
      </c>
      <c r="B35" s="32" t="s">
        <v>163</v>
      </c>
      <c r="C35" s="32" t="s">
        <v>162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31</v>
      </c>
      <c r="B36" s="31" t="s">
        <v>165</v>
      </c>
      <c r="C36" s="31" t="s">
        <v>164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32</v>
      </c>
      <c r="B37" s="32" t="s">
        <v>167</v>
      </c>
      <c r="C37" s="32" t="s">
        <v>166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33</v>
      </c>
      <c r="B38" s="31" t="s">
        <v>169</v>
      </c>
      <c r="C38" s="31" t="s">
        <v>168</v>
      </c>
      <c r="D38" s="33"/>
      <c r="E38" s="33"/>
      <c r="F38" s="33"/>
      <c r="G38" s="33"/>
      <c r="H38" s="33"/>
      <c r="I38" s="33"/>
      <c r="J38" s="33">
        <v>-15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34</v>
      </c>
      <c r="B39" s="32" t="s">
        <v>171</v>
      </c>
      <c r="C39" s="32" t="s">
        <v>170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35</v>
      </c>
      <c r="B40" s="31" t="s">
        <v>173</v>
      </c>
      <c r="C40" s="31" t="s">
        <v>172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73" t="s">
        <v>2157</v>
      </c>
      <c r="B41" s="74"/>
      <c r="C41" s="41"/>
      <c r="D41" s="41"/>
      <c r="E41" s="41"/>
      <c r="F41" s="41"/>
      <c r="G41" s="41">
        <f>COUNTIF(G6:G40,"-15")</f>
        <v>0</v>
      </c>
      <c r="H41" s="41">
        <f t="shared" ref="H41:J41" si="1">COUNTIF(H6:H40,"-15")</f>
        <v>1</v>
      </c>
      <c r="I41" s="41">
        <f t="shared" si="1"/>
        <v>0</v>
      </c>
      <c r="J41" s="41">
        <f t="shared" si="1"/>
        <v>5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</sheetData>
  <autoFilter ref="A6:AD41"/>
  <mergeCells count="18">
    <mergeCell ref="A1:AD1"/>
    <mergeCell ref="A2:AD2"/>
    <mergeCell ref="A4:A5"/>
    <mergeCell ref="B4:B5"/>
    <mergeCell ref="C4:C5"/>
    <mergeCell ref="D4:E4"/>
    <mergeCell ref="I4:J4"/>
    <mergeCell ref="K4:L4"/>
    <mergeCell ref="M4:N4"/>
    <mergeCell ref="O4:P4"/>
    <mergeCell ref="T4:T5"/>
    <mergeCell ref="U4:V4"/>
    <mergeCell ref="W4:Y4"/>
    <mergeCell ref="Z4:AC4"/>
    <mergeCell ref="AD4:AD5"/>
    <mergeCell ref="F4:H4"/>
    <mergeCell ref="A41:B41"/>
    <mergeCell ref="R4:S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opLeftCell="A22" workbookViewId="0">
      <selection activeCell="L32" sqref="L32"/>
    </sheetView>
  </sheetViews>
  <sheetFormatPr defaultRowHeight="15" x14ac:dyDescent="0.25"/>
  <cols>
    <col min="2" max="2" width="20.5703125" customWidth="1"/>
  </cols>
  <sheetData>
    <row r="1" spans="1:29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19.5" thickBot="1" x14ac:dyDescent="0.3">
      <c r="A2" s="75" t="s">
        <v>2211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29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29" ht="25.5" x14ac:dyDescent="0.25">
      <c r="A5" s="69"/>
      <c r="B5" s="69"/>
      <c r="C5" s="69"/>
      <c r="D5" s="25" t="s">
        <v>2184</v>
      </c>
      <c r="E5" s="25" t="s">
        <v>2185</v>
      </c>
      <c r="F5" s="25" t="s">
        <v>2183</v>
      </c>
      <c r="G5" s="25" t="s">
        <v>2107</v>
      </c>
      <c r="H5" s="25" t="s">
        <v>29</v>
      </c>
      <c r="I5" s="25" t="s">
        <v>2188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91</v>
      </c>
      <c r="R5" s="26" t="s">
        <v>92</v>
      </c>
      <c r="S5" s="69"/>
      <c r="T5" s="25" t="s">
        <v>91</v>
      </c>
      <c r="U5" s="26" t="s">
        <v>92</v>
      </c>
      <c r="V5" s="26" t="s">
        <v>93</v>
      </c>
      <c r="W5" s="26" t="s">
        <v>94</v>
      </c>
      <c r="X5" s="26" t="s">
        <v>95</v>
      </c>
      <c r="Y5" s="26" t="s">
        <v>2190</v>
      </c>
      <c r="Z5" s="26" t="s">
        <v>2191</v>
      </c>
      <c r="AA5" s="26" t="s">
        <v>2192</v>
      </c>
      <c r="AB5" s="26" t="s">
        <v>99</v>
      </c>
      <c r="AC5" s="69"/>
    </row>
    <row r="6" spans="1:29" x14ac:dyDescent="0.25">
      <c r="A6" s="8">
        <v>1</v>
      </c>
      <c r="B6" s="36" t="s">
        <v>174</v>
      </c>
      <c r="C6" s="36" t="s">
        <v>220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35"/>
    </row>
    <row r="7" spans="1:29" x14ac:dyDescent="0.25">
      <c r="A7" s="8">
        <v>2</v>
      </c>
      <c r="B7" s="37" t="s">
        <v>175</v>
      </c>
      <c r="C7" s="37" t="s">
        <v>221</v>
      </c>
      <c r="D7" s="29"/>
      <c r="E7" s="27"/>
      <c r="F7" s="28"/>
      <c r="G7" s="28">
        <v>-15</v>
      </c>
      <c r="H7" s="28"/>
      <c r="I7" s="28">
        <v>-15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35"/>
    </row>
    <row r="8" spans="1:29" x14ac:dyDescent="0.25">
      <c r="A8" s="8">
        <v>3</v>
      </c>
      <c r="B8" s="36" t="s">
        <v>176</v>
      </c>
      <c r="C8" s="36" t="s">
        <v>222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35"/>
    </row>
    <row r="9" spans="1:29" x14ac:dyDescent="0.25">
      <c r="A9" s="34">
        <f>A8+1</f>
        <v>4</v>
      </c>
      <c r="B9" s="37" t="s">
        <v>177</v>
      </c>
      <c r="C9" s="37" t="s">
        <v>223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9" x14ac:dyDescent="0.25">
      <c r="A10" s="34">
        <f t="shared" ref="A10:A51" si="0">A9+1</f>
        <v>5</v>
      </c>
      <c r="B10" s="36" t="s">
        <v>178</v>
      </c>
      <c r="C10" s="36" t="s">
        <v>224</v>
      </c>
      <c r="D10" s="33"/>
      <c r="E10" s="33"/>
      <c r="F10" s="33"/>
      <c r="G10" s="33">
        <v>-15</v>
      </c>
      <c r="H10" s="33"/>
      <c r="I10" s="33">
        <v>-15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9" x14ac:dyDescent="0.25">
      <c r="A11" s="34">
        <f t="shared" si="0"/>
        <v>6</v>
      </c>
      <c r="B11" s="37" t="s">
        <v>179</v>
      </c>
      <c r="C11" s="37" t="s">
        <v>225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9" x14ac:dyDescent="0.25">
      <c r="A12" s="34">
        <f t="shared" si="0"/>
        <v>7</v>
      </c>
      <c r="B12" s="36" t="s">
        <v>180</v>
      </c>
      <c r="C12" s="36" t="s">
        <v>226</v>
      </c>
      <c r="D12" s="33"/>
      <c r="E12" s="33"/>
      <c r="F12" s="33"/>
      <c r="G12" s="33">
        <v>-15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9" x14ac:dyDescent="0.25">
      <c r="A13" s="34">
        <f t="shared" si="0"/>
        <v>8</v>
      </c>
      <c r="B13" s="37" t="s">
        <v>181</v>
      </c>
      <c r="C13" s="37" t="s">
        <v>227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9" x14ac:dyDescent="0.25">
      <c r="A14" s="34">
        <f t="shared" si="0"/>
        <v>9</v>
      </c>
      <c r="B14" s="36" t="s">
        <v>182</v>
      </c>
      <c r="C14" s="36" t="s">
        <v>228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9" x14ac:dyDescent="0.25">
      <c r="A15" s="34">
        <f t="shared" si="0"/>
        <v>10</v>
      </c>
      <c r="B15" s="37" t="s">
        <v>183</v>
      </c>
      <c r="C15" s="37" t="s">
        <v>229</v>
      </c>
      <c r="D15" s="33"/>
      <c r="E15" s="33"/>
      <c r="F15" s="33"/>
      <c r="G15" s="33"/>
      <c r="H15" s="33"/>
      <c r="I15" s="33">
        <v>-15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9" x14ac:dyDescent="0.25">
      <c r="A16" s="34">
        <f t="shared" si="0"/>
        <v>11</v>
      </c>
      <c r="B16" s="36" t="s">
        <v>184</v>
      </c>
      <c r="C16" s="36" t="s">
        <v>230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x14ac:dyDescent="0.25">
      <c r="A17" s="34">
        <f t="shared" si="0"/>
        <v>12</v>
      </c>
      <c r="B17" s="37" t="s">
        <v>185</v>
      </c>
      <c r="C17" s="37" t="s">
        <v>231</v>
      </c>
      <c r="D17" s="33"/>
      <c r="E17" s="33"/>
      <c r="F17" s="33"/>
      <c r="G17" s="33">
        <v>-15</v>
      </c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x14ac:dyDescent="0.25">
      <c r="A18" s="34">
        <f t="shared" si="0"/>
        <v>13</v>
      </c>
      <c r="B18" s="36" t="s">
        <v>186</v>
      </c>
      <c r="C18" s="36" t="s">
        <v>232</v>
      </c>
      <c r="D18" s="33"/>
      <c r="E18" s="33"/>
      <c r="F18" s="33"/>
      <c r="G18" s="33"/>
      <c r="H18" s="33"/>
      <c r="I18" s="33">
        <v>-15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x14ac:dyDescent="0.25">
      <c r="A19" s="34">
        <f t="shared" si="0"/>
        <v>14</v>
      </c>
      <c r="B19" s="37" t="s">
        <v>187</v>
      </c>
      <c r="C19" s="37" t="s">
        <v>233</v>
      </c>
      <c r="D19" s="33"/>
      <c r="E19" s="33"/>
      <c r="F19" s="33"/>
      <c r="G19" s="33"/>
      <c r="H19" s="33"/>
      <c r="I19" s="33">
        <v>-15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x14ac:dyDescent="0.25">
      <c r="A20" s="34">
        <f t="shared" si="0"/>
        <v>15</v>
      </c>
      <c r="B20" s="36" t="s">
        <v>188</v>
      </c>
      <c r="C20" s="36" t="s">
        <v>234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x14ac:dyDescent="0.25">
      <c r="A21" s="34">
        <f t="shared" si="0"/>
        <v>16</v>
      </c>
      <c r="B21" s="37" t="s">
        <v>189</v>
      </c>
      <c r="C21" s="37" t="s">
        <v>235</v>
      </c>
      <c r="D21" s="33"/>
      <c r="E21" s="33"/>
      <c r="F21" s="33"/>
      <c r="G21" s="33">
        <v>-15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x14ac:dyDescent="0.25">
      <c r="A22" s="34">
        <f t="shared" si="0"/>
        <v>17</v>
      </c>
      <c r="B22" s="36" t="s">
        <v>190</v>
      </c>
      <c r="C22" s="36" t="s">
        <v>236</v>
      </c>
      <c r="D22" s="33"/>
      <c r="E22" s="33"/>
      <c r="F22" s="33"/>
      <c r="G22" s="33">
        <v>-15</v>
      </c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x14ac:dyDescent="0.25">
      <c r="A23" s="34">
        <f t="shared" si="0"/>
        <v>18</v>
      </c>
      <c r="B23" s="37" t="s">
        <v>191</v>
      </c>
      <c r="C23" s="37" t="s">
        <v>237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x14ac:dyDescent="0.25">
      <c r="A24" s="34">
        <f t="shared" si="0"/>
        <v>19</v>
      </c>
      <c r="B24" s="36" t="s">
        <v>192</v>
      </c>
      <c r="C24" s="36" t="s">
        <v>238</v>
      </c>
      <c r="D24" s="33"/>
      <c r="E24" s="33"/>
      <c r="F24" s="33"/>
      <c r="G24" s="33">
        <v>-15</v>
      </c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x14ac:dyDescent="0.25">
      <c r="A25" s="34">
        <f t="shared" si="0"/>
        <v>20</v>
      </c>
      <c r="B25" s="37" t="s">
        <v>193</v>
      </c>
      <c r="C25" s="37" t="s">
        <v>239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x14ac:dyDescent="0.25">
      <c r="A26" s="34">
        <f t="shared" si="0"/>
        <v>21</v>
      </c>
      <c r="B26" s="36" t="s">
        <v>194</v>
      </c>
      <c r="C26" s="36" t="s">
        <v>240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x14ac:dyDescent="0.25">
      <c r="A27" s="34">
        <f t="shared" si="0"/>
        <v>22</v>
      </c>
      <c r="B27" s="37" t="s">
        <v>195</v>
      </c>
      <c r="C27" s="37" t="s">
        <v>241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x14ac:dyDescent="0.25">
      <c r="A28" s="34">
        <f t="shared" si="0"/>
        <v>23</v>
      </c>
      <c r="B28" s="36" t="s">
        <v>196</v>
      </c>
      <c r="C28" s="36" t="s">
        <v>242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x14ac:dyDescent="0.25">
      <c r="A29" s="34">
        <f t="shared" si="0"/>
        <v>24</v>
      </c>
      <c r="B29" s="37" t="s">
        <v>197</v>
      </c>
      <c r="C29" s="37" t="s">
        <v>243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x14ac:dyDescent="0.25">
      <c r="A30" s="34">
        <f t="shared" si="0"/>
        <v>25</v>
      </c>
      <c r="B30" s="36" t="s">
        <v>198</v>
      </c>
      <c r="C30" s="36" t="s">
        <v>244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x14ac:dyDescent="0.25">
      <c r="A31" s="34">
        <f t="shared" si="0"/>
        <v>26</v>
      </c>
      <c r="B31" s="37" t="s">
        <v>199</v>
      </c>
      <c r="C31" s="37" t="s">
        <v>245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x14ac:dyDescent="0.25">
      <c r="A32" s="34">
        <f t="shared" si="0"/>
        <v>27</v>
      </c>
      <c r="B32" s="36" t="s">
        <v>200</v>
      </c>
      <c r="C32" s="36" t="s">
        <v>246</v>
      </c>
      <c r="D32" s="33"/>
      <c r="E32" s="33"/>
      <c r="F32" s="33"/>
      <c r="G32" s="33">
        <v>-15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x14ac:dyDescent="0.25">
      <c r="A33" s="34">
        <f t="shared" si="0"/>
        <v>28</v>
      </c>
      <c r="B33" s="37" t="s">
        <v>201</v>
      </c>
      <c r="C33" s="37" t="s">
        <v>247</v>
      </c>
      <c r="D33" s="33"/>
      <c r="E33" s="33"/>
      <c r="F33" s="33"/>
      <c r="G33" s="33">
        <v>-15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x14ac:dyDescent="0.25">
      <c r="A34" s="34">
        <f t="shared" si="0"/>
        <v>29</v>
      </c>
      <c r="B34" s="36" t="s">
        <v>202</v>
      </c>
      <c r="C34" s="36" t="s">
        <v>248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x14ac:dyDescent="0.25">
      <c r="A35" s="34">
        <f t="shared" si="0"/>
        <v>30</v>
      </c>
      <c r="B35" s="37" t="s">
        <v>203</v>
      </c>
      <c r="C35" s="37" t="s">
        <v>249</v>
      </c>
      <c r="D35" s="33"/>
      <c r="E35" s="33"/>
      <c r="F35" s="33"/>
      <c r="G35" s="33">
        <v>-15</v>
      </c>
      <c r="H35" s="33"/>
      <c r="I35" s="33">
        <v>-15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x14ac:dyDescent="0.25">
      <c r="A36" s="34">
        <f t="shared" si="0"/>
        <v>31</v>
      </c>
      <c r="B36" s="36" t="s">
        <v>204</v>
      </c>
      <c r="C36" s="36" t="s">
        <v>250</v>
      </c>
      <c r="D36" s="33"/>
      <c r="E36" s="33"/>
      <c r="F36" s="33"/>
      <c r="G36" s="33">
        <v>-15</v>
      </c>
      <c r="H36" s="33"/>
      <c r="I36" s="33">
        <v>-15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x14ac:dyDescent="0.25">
      <c r="A37" s="34">
        <f t="shared" si="0"/>
        <v>32</v>
      </c>
      <c r="B37" s="37" t="s">
        <v>205</v>
      </c>
      <c r="C37" s="37" t="s">
        <v>251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x14ac:dyDescent="0.25">
      <c r="A38" s="34">
        <f t="shared" si="0"/>
        <v>33</v>
      </c>
      <c r="B38" s="36" t="s">
        <v>206</v>
      </c>
      <c r="C38" s="36" t="s">
        <v>252</v>
      </c>
      <c r="D38" s="33"/>
      <c r="E38" s="33"/>
      <c r="F38" s="33"/>
      <c r="G38" s="33">
        <v>-15</v>
      </c>
      <c r="H38" s="33"/>
      <c r="I38" s="33">
        <v>-15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x14ac:dyDescent="0.25">
      <c r="A39" s="34">
        <f t="shared" si="0"/>
        <v>34</v>
      </c>
      <c r="B39" s="37" t="s">
        <v>207</v>
      </c>
      <c r="C39" s="37" t="s">
        <v>253</v>
      </c>
      <c r="D39" s="33"/>
      <c r="E39" s="33"/>
      <c r="F39" s="33"/>
      <c r="G39" s="33"/>
      <c r="H39" s="33"/>
      <c r="I39" s="33">
        <v>-15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x14ac:dyDescent="0.25">
      <c r="A40" s="34">
        <f t="shared" si="0"/>
        <v>35</v>
      </c>
      <c r="B40" s="36" t="s">
        <v>208</v>
      </c>
      <c r="C40" s="36" t="s">
        <v>254</v>
      </c>
      <c r="D40" s="33"/>
      <c r="E40" s="33"/>
      <c r="F40" s="33"/>
      <c r="G40" s="33">
        <v>-15</v>
      </c>
      <c r="H40" s="33"/>
      <c r="I40" s="33">
        <v>-15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x14ac:dyDescent="0.25">
      <c r="A41" s="34">
        <f t="shared" si="0"/>
        <v>36</v>
      </c>
      <c r="B41" s="37" t="s">
        <v>209</v>
      </c>
      <c r="C41" s="37" t="s">
        <v>255</v>
      </c>
      <c r="D41" s="33"/>
      <c r="E41" s="33"/>
      <c r="F41" s="33"/>
      <c r="G41" s="33">
        <v>-15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x14ac:dyDescent="0.25">
      <c r="A42" s="34">
        <f t="shared" si="0"/>
        <v>37</v>
      </c>
      <c r="B42" s="36" t="s">
        <v>210</v>
      </c>
      <c r="C42" s="36" t="s">
        <v>256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x14ac:dyDescent="0.25">
      <c r="A43" s="34">
        <f t="shared" si="0"/>
        <v>38</v>
      </c>
      <c r="B43" s="37" t="s">
        <v>211</v>
      </c>
      <c r="C43" s="37" t="s">
        <v>257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x14ac:dyDescent="0.25">
      <c r="A44" s="34">
        <f t="shared" si="0"/>
        <v>39</v>
      </c>
      <c r="B44" s="36" t="s">
        <v>212</v>
      </c>
      <c r="C44" s="36" t="s">
        <v>258</v>
      </c>
      <c r="D44" s="33"/>
      <c r="E44" s="33"/>
      <c r="F44" s="33"/>
      <c r="G44" s="33">
        <v>-15</v>
      </c>
      <c r="H44" s="33"/>
      <c r="I44" s="33">
        <v>-15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x14ac:dyDescent="0.25">
      <c r="A45" s="34">
        <f t="shared" si="0"/>
        <v>40</v>
      </c>
      <c r="B45" s="37" t="s">
        <v>213</v>
      </c>
      <c r="C45" s="37" t="s">
        <v>259</v>
      </c>
      <c r="D45" s="33"/>
      <c r="E45" s="33"/>
      <c r="F45" s="33"/>
      <c r="G45" s="33">
        <v>-15</v>
      </c>
      <c r="H45" s="33"/>
      <c r="I45" s="33">
        <v>-15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x14ac:dyDescent="0.25">
      <c r="A46" s="34">
        <f t="shared" si="0"/>
        <v>41</v>
      </c>
      <c r="B46" s="36" t="s">
        <v>214</v>
      </c>
      <c r="C46" s="36" t="s">
        <v>260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x14ac:dyDescent="0.25">
      <c r="A47" s="34">
        <f t="shared" si="0"/>
        <v>42</v>
      </c>
      <c r="B47" s="37" t="s">
        <v>215</v>
      </c>
      <c r="C47" s="37" t="s">
        <v>261</v>
      </c>
      <c r="D47" s="33"/>
      <c r="E47" s="33"/>
      <c r="F47" s="33"/>
      <c r="G47" s="33">
        <v>-15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x14ac:dyDescent="0.25">
      <c r="A48" s="34">
        <f t="shared" si="0"/>
        <v>43</v>
      </c>
      <c r="B48" s="36" t="s">
        <v>216</v>
      </c>
      <c r="C48" s="36" t="s">
        <v>262</v>
      </c>
      <c r="D48" s="33"/>
      <c r="E48" s="33"/>
      <c r="F48" s="33"/>
      <c r="G48" s="33">
        <v>-15</v>
      </c>
      <c r="H48" s="33"/>
      <c r="I48" s="33">
        <v>-15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9" x14ac:dyDescent="0.25">
      <c r="A49" s="34">
        <f t="shared" si="0"/>
        <v>44</v>
      </c>
      <c r="B49" s="37" t="s">
        <v>217</v>
      </c>
      <c r="C49" s="37" t="s">
        <v>263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9" x14ac:dyDescent="0.25">
      <c r="A50" s="34">
        <f t="shared" si="0"/>
        <v>45</v>
      </c>
      <c r="B50" s="36" t="s">
        <v>218</v>
      </c>
      <c r="C50" s="36" t="s">
        <v>264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9" x14ac:dyDescent="0.25">
      <c r="A51" s="34">
        <f t="shared" si="0"/>
        <v>46</v>
      </c>
      <c r="B51" s="37" t="s">
        <v>219</v>
      </c>
      <c r="C51" s="37" t="s">
        <v>265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9" x14ac:dyDescent="0.25">
      <c r="A52" s="73" t="s">
        <v>2157</v>
      </c>
      <c r="B52" s="74"/>
      <c r="C52" s="41"/>
      <c r="D52" s="41"/>
      <c r="E52" s="41"/>
      <c r="F52" s="41"/>
      <c r="G52" s="41">
        <f>COUNTIF(G6:G51,"-15")</f>
        <v>18</v>
      </c>
      <c r="H52" s="41">
        <f t="shared" ref="H52" si="1">COUNTIF(H6:H51,"-15")</f>
        <v>0</v>
      </c>
      <c r="I52" s="41">
        <f>COUNTIF(I6:I51,"-15")</f>
        <v>16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</sheetData>
  <mergeCells count="18">
    <mergeCell ref="Q4:R4"/>
    <mergeCell ref="S4:S5"/>
    <mergeCell ref="T4:U4"/>
    <mergeCell ref="V4:X4"/>
    <mergeCell ref="Y4:AB4"/>
    <mergeCell ref="A52:B52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workbookViewId="0">
      <selection activeCell="G76" sqref="G76:I76"/>
    </sheetView>
  </sheetViews>
  <sheetFormatPr defaultRowHeight="15" x14ac:dyDescent="0.25"/>
  <cols>
    <col min="2" max="2" width="22.7109375" customWidth="1"/>
  </cols>
  <sheetData>
    <row r="1" spans="1:31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31" ht="19.5" thickBot="1" x14ac:dyDescent="0.3">
      <c r="A2" s="75" t="s">
        <v>2210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4" spans="1:31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69" t="s">
        <v>104</v>
      </c>
      <c r="G4" s="69"/>
      <c r="H4" s="69" t="s">
        <v>105</v>
      </c>
      <c r="I4" s="69"/>
      <c r="J4" s="69" t="s">
        <v>73</v>
      </c>
      <c r="K4" s="69"/>
      <c r="L4" s="69" t="s">
        <v>74</v>
      </c>
      <c r="M4" s="69"/>
      <c r="N4" s="69" t="s">
        <v>75</v>
      </c>
      <c r="O4" s="69"/>
      <c r="P4" s="26" t="s">
        <v>76</v>
      </c>
      <c r="Q4" s="69" t="s">
        <v>86</v>
      </c>
      <c r="R4" s="69"/>
      <c r="S4" s="69" t="s">
        <v>87</v>
      </c>
      <c r="T4" s="69" t="s">
        <v>88</v>
      </c>
      <c r="U4" s="69"/>
      <c r="V4" s="69" t="s">
        <v>89</v>
      </c>
      <c r="W4" s="69"/>
      <c r="X4" s="69"/>
      <c r="Y4" s="69" t="s">
        <v>90</v>
      </c>
      <c r="Z4" s="69"/>
      <c r="AA4" s="69"/>
      <c r="AB4" s="69"/>
      <c r="AC4" s="69" t="s">
        <v>67</v>
      </c>
    </row>
    <row r="5" spans="1:31" ht="25.5" x14ac:dyDescent="0.25">
      <c r="A5" s="78"/>
      <c r="B5" s="78"/>
      <c r="C5" s="78"/>
      <c r="D5" s="38" t="s">
        <v>24</v>
      </c>
      <c r="E5" s="38" t="s">
        <v>25</v>
      </c>
      <c r="F5" s="38" t="s">
        <v>27</v>
      </c>
      <c r="G5" s="38" t="s">
        <v>2107</v>
      </c>
      <c r="H5" s="38" t="s">
        <v>29</v>
      </c>
      <c r="I5" s="38" t="s">
        <v>2188</v>
      </c>
      <c r="J5" s="38" t="s">
        <v>31</v>
      </c>
      <c r="K5" s="38" t="s">
        <v>32</v>
      </c>
      <c r="L5" s="38" t="s">
        <v>33</v>
      </c>
      <c r="M5" s="38" t="s">
        <v>34</v>
      </c>
      <c r="N5" s="38" t="s">
        <v>35</v>
      </c>
      <c r="O5" s="38" t="s">
        <v>36</v>
      </c>
      <c r="P5" s="38" t="s">
        <v>37</v>
      </c>
      <c r="Q5" s="38" t="s">
        <v>91</v>
      </c>
      <c r="R5" s="39" t="s">
        <v>92</v>
      </c>
      <c r="S5" s="78"/>
      <c r="T5" s="38" t="s">
        <v>91</v>
      </c>
      <c r="U5" s="39" t="s">
        <v>92</v>
      </c>
      <c r="V5" s="39" t="s">
        <v>93</v>
      </c>
      <c r="W5" s="39" t="s">
        <v>94</v>
      </c>
      <c r="X5" s="39" t="s">
        <v>95</v>
      </c>
      <c r="Y5" s="39" t="s">
        <v>2190</v>
      </c>
      <c r="Z5" s="39" t="s">
        <v>2191</v>
      </c>
      <c r="AA5" s="39" t="s">
        <v>2192</v>
      </c>
      <c r="AB5" s="39" t="s">
        <v>2193</v>
      </c>
      <c r="AC5" s="78"/>
    </row>
    <row r="6" spans="1:31" x14ac:dyDescent="0.25">
      <c r="A6" s="8">
        <v>1</v>
      </c>
      <c r="B6" s="36" t="s">
        <v>266</v>
      </c>
      <c r="C6" s="36" t="s">
        <v>336</v>
      </c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33"/>
      <c r="AE6" s="33"/>
    </row>
    <row r="7" spans="1:31" x14ac:dyDescent="0.25">
      <c r="A7" s="8">
        <v>2</v>
      </c>
      <c r="B7" s="37" t="s">
        <v>267</v>
      </c>
      <c r="C7" s="37" t="s">
        <v>337</v>
      </c>
      <c r="D7" s="29"/>
      <c r="E7" s="27"/>
      <c r="F7" s="28"/>
      <c r="G7" s="28">
        <v>-15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0"/>
      <c r="AB7" s="28"/>
      <c r="AC7" s="28"/>
      <c r="AD7" s="33"/>
      <c r="AE7" s="33"/>
    </row>
    <row r="8" spans="1:31" x14ac:dyDescent="0.25">
      <c r="A8" s="8">
        <v>3</v>
      </c>
      <c r="B8" s="36" t="s">
        <v>268</v>
      </c>
      <c r="C8" s="36" t="s">
        <v>338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30"/>
      <c r="AA8" s="30"/>
      <c r="AB8" s="28"/>
      <c r="AC8" s="28"/>
      <c r="AD8" s="33"/>
      <c r="AE8" s="33"/>
    </row>
    <row r="9" spans="1:31" x14ac:dyDescent="0.25">
      <c r="A9" s="34">
        <f>A8+1</f>
        <v>4</v>
      </c>
      <c r="B9" s="37" t="s">
        <v>269</v>
      </c>
      <c r="C9" s="37" t="s">
        <v>339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x14ac:dyDescent="0.25">
      <c r="A10" s="34">
        <f t="shared" ref="A10:A73" si="0">A9+1</f>
        <v>5</v>
      </c>
      <c r="B10" s="36" t="s">
        <v>270</v>
      </c>
      <c r="C10" s="36" t="s">
        <v>340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x14ac:dyDescent="0.25">
      <c r="A11" s="34">
        <f t="shared" si="0"/>
        <v>6</v>
      </c>
      <c r="B11" s="37" t="s">
        <v>271</v>
      </c>
      <c r="C11" s="37" t="s">
        <v>341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x14ac:dyDescent="0.25">
      <c r="A12" s="34">
        <f t="shared" si="0"/>
        <v>7</v>
      </c>
      <c r="B12" s="36" t="s">
        <v>272</v>
      </c>
      <c r="C12" s="36" t="s">
        <v>342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x14ac:dyDescent="0.25">
      <c r="A13" s="34">
        <f t="shared" si="0"/>
        <v>8</v>
      </c>
      <c r="B13" s="37" t="s">
        <v>273</v>
      </c>
      <c r="C13" s="37" t="s">
        <v>343</v>
      </c>
      <c r="D13" s="33"/>
      <c r="E13" s="33"/>
      <c r="F13" s="33"/>
      <c r="G13" s="33">
        <v>-15</v>
      </c>
      <c r="H13" s="33"/>
      <c r="I13" s="33">
        <v>-15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x14ac:dyDescent="0.25">
      <c r="A14" s="34">
        <f t="shared" si="0"/>
        <v>9</v>
      </c>
      <c r="B14" s="36" t="s">
        <v>274</v>
      </c>
      <c r="C14" s="36" t="s">
        <v>344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x14ac:dyDescent="0.25">
      <c r="A15" s="34">
        <f t="shared" si="0"/>
        <v>10</v>
      </c>
      <c r="B15" s="37" t="s">
        <v>275</v>
      </c>
      <c r="C15" s="37" t="s">
        <v>345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x14ac:dyDescent="0.25">
      <c r="A16" s="34">
        <f t="shared" si="0"/>
        <v>11</v>
      </c>
      <c r="B16" s="36" t="s">
        <v>276</v>
      </c>
      <c r="C16" s="36" t="s">
        <v>346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x14ac:dyDescent="0.25">
      <c r="A17" s="34">
        <f t="shared" si="0"/>
        <v>12</v>
      </c>
      <c r="B17" s="37" t="s">
        <v>277</v>
      </c>
      <c r="C17" s="37" t="s">
        <v>347</v>
      </c>
      <c r="D17" s="33"/>
      <c r="E17" s="33"/>
      <c r="F17" s="33"/>
      <c r="G17" s="33">
        <v>-15</v>
      </c>
      <c r="H17" s="33"/>
      <c r="I17" s="33">
        <v>-15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x14ac:dyDescent="0.25">
      <c r="A18" s="34">
        <f t="shared" si="0"/>
        <v>13</v>
      </c>
      <c r="B18" s="36" t="s">
        <v>278</v>
      </c>
      <c r="C18" s="36" t="s">
        <v>348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x14ac:dyDescent="0.25">
      <c r="A19" s="34">
        <f t="shared" si="0"/>
        <v>14</v>
      </c>
      <c r="B19" s="37" t="s">
        <v>279</v>
      </c>
      <c r="C19" s="37" t="s">
        <v>349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x14ac:dyDescent="0.25">
      <c r="A20" s="34">
        <f t="shared" si="0"/>
        <v>15</v>
      </c>
      <c r="B20" s="36" t="s">
        <v>280</v>
      </c>
      <c r="C20" s="36" t="s">
        <v>350</v>
      </c>
      <c r="D20" s="33"/>
      <c r="E20" s="33"/>
      <c r="F20" s="33"/>
      <c r="G20" s="33">
        <v>-15</v>
      </c>
      <c r="H20" s="33"/>
      <c r="I20" s="33">
        <v>-15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x14ac:dyDescent="0.25">
      <c r="A21" s="34">
        <f t="shared" si="0"/>
        <v>16</v>
      </c>
      <c r="B21" s="37" t="s">
        <v>281</v>
      </c>
      <c r="C21" s="37" t="s">
        <v>351</v>
      </c>
      <c r="D21" s="33"/>
      <c r="E21" s="33"/>
      <c r="F21" s="33"/>
      <c r="G21" s="33">
        <v>-15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x14ac:dyDescent="0.25">
      <c r="A22" s="34">
        <f t="shared" si="0"/>
        <v>17</v>
      </c>
      <c r="B22" s="36" t="s">
        <v>282</v>
      </c>
      <c r="C22" s="36" t="s">
        <v>352</v>
      </c>
      <c r="D22" s="33"/>
      <c r="E22" s="33"/>
      <c r="F22" s="33"/>
      <c r="G22" s="33">
        <v>-15</v>
      </c>
      <c r="H22" s="33"/>
      <c r="I22" s="33">
        <v>-15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x14ac:dyDescent="0.25">
      <c r="A23" s="34">
        <f t="shared" si="0"/>
        <v>18</v>
      </c>
      <c r="B23" s="37" t="s">
        <v>283</v>
      </c>
      <c r="C23" s="37" t="s">
        <v>353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x14ac:dyDescent="0.25">
      <c r="A24" s="34">
        <f t="shared" si="0"/>
        <v>19</v>
      </c>
      <c r="B24" s="36" t="s">
        <v>284</v>
      </c>
      <c r="C24" s="36" t="s">
        <v>354</v>
      </c>
      <c r="D24" s="33"/>
      <c r="E24" s="33"/>
      <c r="F24" s="33"/>
      <c r="G24" s="33">
        <v>-15</v>
      </c>
      <c r="H24" s="33"/>
      <c r="I24" s="33">
        <v>-15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x14ac:dyDescent="0.25">
      <c r="A25" s="34">
        <f t="shared" si="0"/>
        <v>20</v>
      </c>
      <c r="B25" s="37" t="s">
        <v>285</v>
      </c>
      <c r="C25" s="37" t="s">
        <v>355</v>
      </c>
      <c r="D25" s="33"/>
      <c r="E25" s="33"/>
      <c r="F25" s="33"/>
      <c r="G25" s="33">
        <v>-15</v>
      </c>
      <c r="H25" s="33"/>
      <c r="I25" s="33">
        <v>-15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x14ac:dyDescent="0.25">
      <c r="A26" s="34">
        <f t="shared" si="0"/>
        <v>21</v>
      </c>
      <c r="B26" s="36" t="s">
        <v>286</v>
      </c>
      <c r="C26" s="36" t="s">
        <v>356</v>
      </c>
      <c r="D26" s="33"/>
      <c r="E26" s="33"/>
      <c r="F26" s="33"/>
      <c r="G26" s="33">
        <v>-15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x14ac:dyDescent="0.25">
      <c r="A27" s="34">
        <f t="shared" si="0"/>
        <v>22</v>
      </c>
      <c r="B27" s="37" t="s">
        <v>287</v>
      </c>
      <c r="C27" s="37" t="s">
        <v>357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x14ac:dyDescent="0.25">
      <c r="A28" s="34">
        <f t="shared" si="0"/>
        <v>23</v>
      </c>
      <c r="B28" s="36" t="s">
        <v>288</v>
      </c>
      <c r="C28" s="36" t="s">
        <v>358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x14ac:dyDescent="0.25">
      <c r="A29" s="34">
        <f t="shared" si="0"/>
        <v>24</v>
      </c>
      <c r="B29" s="37" t="s">
        <v>289</v>
      </c>
      <c r="C29" s="37" t="s">
        <v>359</v>
      </c>
      <c r="D29" s="33"/>
      <c r="E29" s="33"/>
      <c r="F29" s="33"/>
      <c r="G29" s="33">
        <v>-15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x14ac:dyDescent="0.25">
      <c r="A30" s="34">
        <f t="shared" si="0"/>
        <v>25</v>
      </c>
      <c r="B30" s="36" t="s">
        <v>290</v>
      </c>
      <c r="C30" s="36" t="s">
        <v>360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x14ac:dyDescent="0.25">
      <c r="A31" s="34">
        <f t="shared" si="0"/>
        <v>26</v>
      </c>
      <c r="B31" s="37" t="s">
        <v>291</v>
      </c>
      <c r="C31" s="37" t="s">
        <v>361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x14ac:dyDescent="0.25">
      <c r="A32" s="34">
        <f t="shared" si="0"/>
        <v>27</v>
      </c>
      <c r="B32" s="36" t="s">
        <v>292</v>
      </c>
      <c r="C32" s="36" t="s">
        <v>362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x14ac:dyDescent="0.25">
      <c r="A33" s="34">
        <f t="shared" si="0"/>
        <v>28</v>
      </c>
      <c r="B33" s="37" t="s">
        <v>293</v>
      </c>
      <c r="C33" s="37" t="s">
        <v>363</v>
      </c>
      <c r="D33" s="33"/>
      <c r="E33" s="33"/>
      <c r="F33" s="33"/>
      <c r="G33" s="33">
        <v>-15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x14ac:dyDescent="0.25">
      <c r="A34" s="34">
        <f t="shared" si="0"/>
        <v>29</v>
      </c>
      <c r="B34" s="36" t="s">
        <v>294</v>
      </c>
      <c r="C34" s="36" t="s">
        <v>364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x14ac:dyDescent="0.25">
      <c r="A35" s="34">
        <f t="shared" si="0"/>
        <v>30</v>
      </c>
      <c r="B35" s="37" t="s">
        <v>295</v>
      </c>
      <c r="C35" s="37" t="s">
        <v>365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x14ac:dyDescent="0.25">
      <c r="A36" s="34">
        <f t="shared" si="0"/>
        <v>31</v>
      </c>
      <c r="B36" s="36" t="s">
        <v>296</v>
      </c>
      <c r="C36" s="36" t="s">
        <v>366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x14ac:dyDescent="0.25">
      <c r="A37" s="34">
        <f t="shared" si="0"/>
        <v>32</v>
      </c>
      <c r="B37" s="37" t="s">
        <v>297</v>
      </c>
      <c r="C37" s="37" t="s">
        <v>367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x14ac:dyDescent="0.25">
      <c r="A38" s="34">
        <f t="shared" si="0"/>
        <v>33</v>
      </c>
      <c r="B38" s="36" t="s">
        <v>298</v>
      </c>
      <c r="C38" s="36" t="s">
        <v>368</v>
      </c>
      <c r="D38" s="33"/>
      <c r="E38" s="33"/>
      <c r="F38" s="33"/>
      <c r="G38" s="33">
        <v>-15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x14ac:dyDescent="0.25">
      <c r="A39" s="34">
        <f t="shared" si="0"/>
        <v>34</v>
      </c>
      <c r="B39" s="37" t="s">
        <v>299</v>
      </c>
      <c r="C39" s="37" t="s">
        <v>369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x14ac:dyDescent="0.25">
      <c r="A40" s="34">
        <f t="shared" si="0"/>
        <v>35</v>
      </c>
      <c r="B40" s="36" t="s">
        <v>300</v>
      </c>
      <c r="C40" s="36" t="s">
        <v>370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x14ac:dyDescent="0.25">
      <c r="A41" s="34">
        <f t="shared" si="0"/>
        <v>36</v>
      </c>
      <c r="B41" s="37" t="s">
        <v>301</v>
      </c>
      <c r="C41" s="37" t="s">
        <v>371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x14ac:dyDescent="0.25">
      <c r="A42" s="34">
        <f t="shared" si="0"/>
        <v>37</v>
      </c>
      <c r="B42" s="36" t="s">
        <v>302</v>
      </c>
      <c r="C42" s="36" t="s">
        <v>372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x14ac:dyDescent="0.25">
      <c r="A43" s="34">
        <f t="shared" si="0"/>
        <v>38</v>
      </c>
      <c r="B43" s="37" t="s">
        <v>303</v>
      </c>
      <c r="C43" s="37" t="s">
        <v>373</v>
      </c>
      <c r="D43" s="33"/>
      <c r="E43" s="33"/>
      <c r="F43" s="33"/>
      <c r="G43" s="33">
        <v>-15</v>
      </c>
      <c r="H43" s="33"/>
      <c r="I43" s="33">
        <v>-15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x14ac:dyDescent="0.25">
      <c r="A44" s="34">
        <f t="shared" si="0"/>
        <v>39</v>
      </c>
      <c r="B44" s="36" t="s">
        <v>304</v>
      </c>
      <c r="C44" s="36" t="s">
        <v>374</v>
      </c>
      <c r="D44" s="33"/>
      <c r="E44" s="33"/>
      <c r="F44" s="33"/>
      <c r="G44" s="33"/>
      <c r="H44" s="33"/>
      <c r="I44" s="33">
        <v>-15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x14ac:dyDescent="0.25">
      <c r="A45" s="34">
        <f t="shared" si="0"/>
        <v>40</v>
      </c>
      <c r="B45" s="37" t="s">
        <v>305</v>
      </c>
      <c r="C45" s="37" t="s">
        <v>375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x14ac:dyDescent="0.25">
      <c r="A46" s="34">
        <f t="shared" si="0"/>
        <v>41</v>
      </c>
      <c r="B46" s="36" t="s">
        <v>306</v>
      </c>
      <c r="C46" s="36" t="s">
        <v>376</v>
      </c>
      <c r="D46" s="33"/>
      <c r="E46" s="33"/>
      <c r="F46" s="33"/>
      <c r="G46" s="33">
        <v>-15</v>
      </c>
      <c r="H46" s="33"/>
      <c r="I46" s="33">
        <v>-15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x14ac:dyDescent="0.25">
      <c r="A47" s="34">
        <f t="shared" si="0"/>
        <v>42</v>
      </c>
      <c r="B47" s="37" t="s">
        <v>307</v>
      </c>
      <c r="C47" s="37" t="s">
        <v>377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25">
      <c r="A48" s="34">
        <f t="shared" si="0"/>
        <v>43</v>
      </c>
      <c r="B48" s="36" t="s">
        <v>308</v>
      </c>
      <c r="C48" s="36" t="s">
        <v>378</v>
      </c>
      <c r="D48" s="33"/>
      <c r="E48" s="33"/>
      <c r="F48" s="33"/>
      <c r="G48" s="33">
        <v>-15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x14ac:dyDescent="0.25">
      <c r="A49" s="34">
        <f t="shared" si="0"/>
        <v>44</v>
      </c>
      <c r="B49" s="37" t="s">
        <v>309</v>
      </c>
      <c r="C49" s="37" t="s">
        <v>379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x14ac:dyDescent="0.25">
      <c r="A50" s="34">
        <f t="shared" si="0"/>
        <v>45</v>
      </c>
      <c r="B50" s="36" t="s">
        <v>310</v>
      </c>
      <c r="C50" s="36" t="s">
        <v>380</v>
      </c>
      <c r="D50" s="33"/>
      <c r="E50" s="33"/>
      <c r="F50" s="33"/>
      <c r="G50" s="33">
        <v>-15</v>
      </c>
      <c r="H50" s="33"/>
      <c r="I50" s="33">
        <v>-15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x14ac:dyDescent="0.25">
      <c r="A51" s="34">
        <f t="shared" si="0"/>
        <v>46</v>
      </c>
      <c r="B51" s="37" t="s">
        <v>311</v>
      </c>
      <c r="C51" s="37" t="s">
        <v>381</v>
      </c>
      <c r="D51" s="33"/>
      <c r="E51" s="33"/>
      <c r="F51" s="33"/>
      <c r="G51" s="33">
        <v>-15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x14ac:dyDescent="0.25">
      <c r="A52" s="34">
        <f t="shared" si="0"/>
        <v>47</v>
      </c>
      <c r="B52" s="36" t="s">
        <v>312</v>
      </c>
      <c r="C52" s="36" t="s">
        <v>382</v>
      </c>
      <c r="D52" s="33"/>
      <c r="E52" s="33"/>
      <c r="F52" s="33"/>
      <c r="G52" s="33">
        <v>-15</v>
      </c>
      <c r="H52" s="33"/>
      <c r="I52" s="33">
        <v>-15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x14ac:dyDescent="0.25">
      <c r="A53" s="34">
        <f t="shared" si="0"/>
        <v>48</v>
      </c>
      <c r="B53" s="37" t="s">
        <v>313</v>
      </c>
      <c r="C53" s="37" t="s">
        <v>383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x14ac:dyDescent="0.25">
      <c r="A54" s="34">
        <f t="shared" si="0"/>
        <v>49</v>
      </c>
      <c r="B54" s="36" t="s">
        <v>314</v>
      </c>
      <c r="C54" s="36" t="s">
        <v>384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x14ac:dyDescent="0.25">
      <c r="A55" s="34">
        <f t="shared" si="0"/>
        <v>50</v>
      </c>
      <c r="B55" s="37" t="s">
        <v>315</v>
      </c>
      <c r="C55" s="37" t="s">
        <v>385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x14ac:dyDescent="0.25">
      <c r="A56" s="34">
        <f t="shared" si="0"/>
        <v>51</v>
      </c>
      <c r="B56" s="36" t="s">
        <v>316</v>
      </c>
      <c r="C56" s="36" t="s">
        <v>386</v>
      </c>
      <c r="D56" s="33"/>
      <c r="E56" s="33"/>
      <c r="F56" s="33"/>
      <c r="G56" s="33">
        <v>-15</v>
      </c>
      <c r="H56" s="33"/>
      <c r="I56" s="33">
        <v>-15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x14ac:dyDescent="0.25">
      <c r="A57" s="34">
        <f t="shared" si="0"/>
        <v>52</v>
      </c>
      <c r="B57" s="37" t="s">
        <v>317</v>
      </c>
      <c r="C57" s="37" t="s">
        <v>387</v>
      </c>
      <c r="D57" s="33"/>
      <c r="E57" s="33"/>
      <c r="F57" s="33"/>
      <c r="G57" s="33">
        <v>-15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x14ac:dyDescent="0.25">
      <c r="A58" s="34">
        <f t="shared" si="0"/>
        <v>53</v>
      </c>
      <c r="B58" s="36" t="s">
        <v>318</v>
      </c>
      <c r="C58" s="36" t="s">
        <v>388</v>
      </c>
      <c r="D58" s="33"/>
      <c r="E58" s="33"/>
      <c r="F58" s="33"/>
      <c r="G58" s="33">
        <v>-15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x14ac:dyDescent="0.25">
      <c r="A59" s="34">
        <f t="shared" si="0"/>
        <v>54</v>
      </c>
      <c r="B59" s="37" t="s">
        <v>319</v>
      </c>
      <c r="C59" s="37" t="s">
        <v>389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x14ac:dyDescent="0.25">
      <c r="A60" s="34">
        <f t="shared" si="0"/>
        <v>55</v>
      </c>
      <c r="B60" s="36" t="s">
        <v>320</v>
      </c>
      <c r="C60" s="36" t="s">
        <v>390</v>
      </c>
      <c r="D60" s="33"/>
      <c r="E60" s="33"/>
      <c r="F60" s="33"/>
      <c r="G60" s="33">
        <v>-15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x14ac:dyDescent="0.25">
      <c r="A61" s="34">
        <f t="shared" si="0"/>
        <v>56</v>
      </c>
      <c r="B61" s="37" t="s">
        <v>321</v>
      </c>
      <c r="C61" s="37" t="s">
        <v>391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x14ac:dyDescent="0.25">
      <c r="A62" s="34">
        <f t="shared" si="0"/>
        <v>57</v>
      </c>
      <c r="B62" s="36" t="s">
        <v>322</v>
      </c>
      <c r="C62" s="36" t="s">
        <v>392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x14ac:dyDescent="0.25">
      <c r="A63" s="34">
        <f t="shared" si="0"/>
        <v>58</v>
      </c>
      <c r="B63" s="37" t="s">
        <v>323</v>
      </c>
      <c r="C63" s="37" t="s">
        <v>393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x14ac:dyDescent="0.25">
      <c r="A64" s="34">
        <f t="shared" si="0"/>
        <v>59</v>
      </c>
      <c r="B64" s="36" t="s">
        <v>324</v>
      </c>
      <c r="C64" s="36" t="s">
        <v>394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x14ac:dyDescent="0.25">
      <c r="A65" s="34">
        <f t="shared" si="0"/>
        <v>60</v>
      </c>
      <c r="B65" s="37" t="s">
        <v>325</v>
      </c>
      <c r="C65" s="37" t="s">
        <v>395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x14ac:dyDescent="0.25">
      <c r="A66" s="34">
        <f t="shared" si="0"/>
        <v>61</v>
      </c>
      <c r="B66" s="36" t="s">
        <v>326</v>
      </c>
      <c r="C66" s="36" t="s">
        <v>396</v>
      </c>
      <c r="D66" s="33"/>
      <c r="E66" s="33"/>
      <c r="F66" s="33"/>
      <c r="G66" s="33">
        <v>-15</v>
      </c>
      <c r="H66" s="33"/>
      <c r="I66" s="33">
        <v>-15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x14ac:dyDescent="0.25">
      <c r="A67" s="34">
        <f t="shared" si="0"/>
        <v>62</v>
      </c>
      <c r="B67" s="37" t="s">
        <v>327</v>
      </c>
      <c r="C67" s="37" t="s">
        <v>397</v>
      </c>
      <c r="D67" s="33"/>
      <c r="E67" s="33"/>
      <c r="F67" s="33"/>
      <c r="G67" s="33">
        <v>-15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x14ac:dyDescent="0.25">
      <c r="A68" s="34">
        <f t="shared" si="0"/>
        <v>63</v>
      </c>
      <c r="B68" s="36" t="s">
        <v>328</v>
      </c>
      <c r="C68" s="36" t="s">
        <v>398</v>
      </c>
      <c r="D68" s="33"/>
      <c r="E68" s="33"/>
      <c r="F68" s="33"/>
      <c r="G68" s="33">
        <v>-15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x14ac:dyDescent="0.25">
      <c r="A69" s="34">
        <f t="shared" si="0"/>
        <v>64</v>
      </c>
      <c r="B69" s="37" t="s">
        <v>329</v>
      </c>
      <c r="C69" s="37" t="s">
        <v>399</v>
      </c>
      <c r="D69" s="33"/>
      <c r="E69" s="33"/>
      <c r="F69" s="33"/>
      <c r="G69" s="33">
        <v>-15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x14ac:dyDescent="0.25">
      <c r="A70" s="34">
        <f t="shared" si="0"/>
        <v>65</v>
      </c>
      <c r="B70" s="36" t="s">
        <v>330</v>
      </c>
      <c r="C70" s="36" t="s">
        <v>400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x14ac:dyDescent="0.25">
      <c r="A71" s="34">
        <f t="shared" si="0"/>
        <v>66</v>
      </c>
      <c r="B71" s="37" t="s">
        <v>331</v>
      </c>
      <c r="C71" s="37" t="s">
        <v>401</v>
      </c>
      <c r="D71" s="33"/>
      <c r="E71" s="33"/>
      <c r="F71" s="33"/>
      <c r="G71" s="33"/>
      <c r="H71" s="33"/>
      <c r="I71" s="33">
        <v>-15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x14ac:dyDescent="0.25">
      <c r="A72" s="34">
        <f t="shared" si="0"/>
        <v>67</v>
      </c>
      <c r="B72" s="36" t="s">
        <v>332</v>
      </c>
      <c r="C72" s="36" t="s">
        <v>402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x14ac:dyDescent="0.25">
      <c r="A73" s="34">
        <f t="shared" si="0"/>
        <v>68</v>
      </c>
      <c r="B73" s="37" t="s">
        <v>333</v>
      </c>
      <c r="C73" s="37" t="s">
        <v>403</v>
      </c>
      <c r="D73" s="33"/>
      <c r="E73" s="33"/>
      <c r="F73" s="33"/>
      <c r="G73" s="33">
        <v>-15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x14ac:dyDescent="0.25">
      <c r="A74" s="34">
        <f t="shared" ref="A74:A75" si="1">A73+1</f>
        <v>69</v>
      </c>
      <c r="B74" s="36" t="s">
        <v>334</v>
      </c>
      <c r="C74" s="36" t="s">
        <v>404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x14ac:dyDescent="0.25">
      <c r="A75" s="34">
        <f t="shared" si="1"/>
        <v>70</v>
      </c>
      <c r="B75" s="37" t="s">
        <v>335</v>
      </c>
      <c r="C75" s="37" t="s">
        <v>405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x14ac:dyDescent="0.25">
      <c r="A76" s="73" t="s">
        <v>2157</v>
      </c>
      <c r="B76" s="74"/>
      <c r="C76" s="41"/>
      <c r="D76" s="41"/>
      <c r="E76" s="41"/>
      <c r="F76" s="41"/>
      <c r="G76" s="41">
        <f>COUNTIF(G6:G75,"-15")</f>
        <v>27</v>
      </c>
      <c r="H76" s="41">
        <f t="shared" ref="H76:I76" si="2">COUNTIF(H6:H75,"-15")</f>
        <v>0</v>
      </c>
      <c r="I76" s="41">
        <f t="shared" si="2"/>
        <v>14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</sheetData>
  <mergeCells count="18">
    <mergeCell ref="Q4:R4"/>
    <mergeCell ref="S4:S5"/>
    <mergeCell ref="T4:U4"/>
    <mergeCell ref="V4:X4"/>
    <mergeCell ref="Y4:AB4"/>
    <mergeCell ref="A76:B76"/>
    <mergeCell ref="A1:AC1"/>
    <mergeCell ref="A2:AC2"/>
    <mergeCell ref="A4:A5"/>
    <mergeCell ref="B4:B5"/>
    <mergeCell ref="C4:C5"/>
    <mergeCell ref="D4:E4"/>
    <mergeCell ref="F4:G4"/>
    <mergeCell ref="H4:I4"/>
    <mergeCell ref="J4:K4"/>
    <mergeCell ref="L4:M4"/>
    <mergeCell ref="AC4:AC5"/>
    <mergeCell ref="N4:O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opLeftCell="A73" workbookViewId="0">
      <selection activeCell="G109" sqref="G109:J109"/>
    </sheetView>
  </sheetViews>
  <sheetFormatPr defaultRowHeight="15" x14ac:dyDescent="0.25"/>
  <cols>
    <col min="2" max="2" width="21.42578125" customWidth="1"/>
  </cols>
  <sheetData>
    <row r="1" spans="1:30" ht="19.5" thickBot="1" x14ac:dyDescent="0.3">
      <c r="A1" s="75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1:30" ht="19.5" thickBot="1" x14ac:dyDescent="0.3">
      <c r="A2" s="75" t="s">
        <v>2209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4" spans="1:30" x14ac:dyDescent="0.25">
      <c r="A4" s="69" t="s">
        <v>0</v>
      </c>
      <c r="B4" s="69" t="s">
        <v>1</v>
      </c>
      <c r="C4" s="69" t="s">
        <v>66</v>
      </c>
      <c r="D4" s="69" t="s">
        <v>103</v>
      </c>
      <c r="E4" s="69"/>
      <c r="F4" s="70" t="s">
        <v>104</v>
      </c>
      <c r="G4" s="71"/>
      <c r="H4" s="72"/>
      <c r="I4" s="69" t="s">
        <v>105</v>
      </c>
      <c r="J4" s="69"/>
      <c r="K4" s="69" t="s">
        <v>73</v>
      </c>
      <c r="L4" s="69"/>
      <c r="M4" s="69" t="s">
        <v>74</v>
      </c>
      <c r="N4" s="69"/>
      <c r="O4" s="69" t="s">
        <v>75</v>
      </c>
      <c r="P4" s="69"/>
      <c r="Q4" s="26" t="s">
        <v>76</v>
      </c>
      <c r="R4" s="69" t="s">
        <v>86</v>
      </c>
      <c r="S4" s="69"/>
      <c r="T4" s="69" t="s">
        <v>87</v>
      </c>
      <c r="U4" s="69" t="s">
        <v>88</v>
      </c>
      <c r="V4" s="69"/>
      <c r="W4" s="69" t="s">
        <v>89</v>
      </c>
      <c r="X4" s="69"/>
      <c r="Y4" s="69"/>
      <c r="Z4" s="69" t="s">
        <v>90</v>
      </c>
      <c r="AA4" s="69"/>
      <c r="AB4" s="69"/>
      <c r="AC4" s="69"/>
      <c r="AD4" s="69" t="s">
        <v>67</v>
      </c>
    </row>
    <row r="5" spans="1:30" ht="25.5" x14ac:dyDescent="0.25">
      <c r="A5" s="69"/>
      <c r="B5" s="69"/>
      <c r="C5" s="69"/>
      <c r="D5" s="25" t="s">
        <v>24</v>
      </c>
      <c r="E5" s="25" t="s">
        <v>25</v>
      </c>
      <c r="F5" s="25" t="s">
        <v>27</v>
      </c>
      <c r="G5" s="25" t="s">
        <v>2107</v>
      </c>
      <c r="H5" s="48"/>
      <c r="I5" s="25" t="s">
        <v>29</v>
      </c>
      <c r="J5" s="25" t="s">
        <v>2188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25" t="s">
        <v>91</v>
      </c>
      <c r="S5" s="26" t="s">
        <v>92</v>
      </c>
      <c r="T5" s="69"/>
      <c r="U5" s="25" t="s">
        <v>91</v>
      </c>
      <c r="V5" s="26" t="s">
        <v>92</v>
      </c>
      <c r="W5" s="26" t="s">
        <v>93</v>
      </c>
      <c r="X5" s="26" t="s">
        <v>94</v>
      </c>
      <c r="Y5" s="26" t="s">
        <v>95</v>
      </c>
      <c r="Z5" s="26" t="s">
        <v>2190</v>
      </c>
      <c r="AA5" s="26" t="s">
        <v>2191</v>
      </c>
      <c r="AB5" s="26" t="s">
        <v>2192</v>
      </c>
      <c r="AC5" s="26" t="s">
        <v>2193</v>
      </c>
      <c r="AD5" s="69"/>
    </row>
    <row r="6" spans="1:30" x14ac:dyDescent="0.25">
      <c r="A6" s="8">
        <v>1</v>
      </c>
      <c r="B6" s="36" t="s">
        <v>406</v>
      </c>
      <c r="C6" s="36" t="s">
        <v>504</v>
      </c>
      <c r="D6" s="27"/>
      <c r="E6" s="27"/>
      <c r="F6" s="28"/>
      <c r="G6" s="27">
        <v>-15</v>
      </c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25">
      <c r="A7" s="8">
        <v>2</v>
      </c>
      <c r="B7" s="37" t="s">
        <v>407</v>
      </c>
      <c r="C7" s="37" t="s">
        <v>505</v>
      </c>
      <c r="D7" s="29"/>
      <c r="E7" s="27"/>
      <c r="F7" s="28"/>
      <c r="G7" s="29"/>
      <c r="H7" s="29"/>
      <c r="I7" s="28"/>
      <c r="J7" s="28">
        <v>-15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28"/>
      <c r="AD7" s="28"/>
    </row>
    <row r="8" spans="1:30" x14ac:dyDescent="0.25">
      <c r="A8" s="8">
        <v>3</v>
      </c>
      <c r="B8" s="36" t="s">
        <v>408</v>
      </c>
      <c r="C8" s="36" t="s">
        <v>506</v>
      </c>
      <c r="D8" s="27"/>
      <c r="E8" s="27"/>
      <c r="F8" s="28"/>
      <c r="G8" s="27">
        <v>-15</v>
      </c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28"/>
      <c r="AD8" s="28"/>
    </row>
    <row r="9" spans="1:30" x14ac:dyDescent="0.25">
      <c r="A9" s="34">
        <f>A8+1</f>
        <v>4</v>
      </c>
      <c r="B9" s="37" t="s">
        <v>409</v>
      </c>
      <c r="C9" s="37" t="s">
        <v>507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x14ac:dyDescent="0.25">
      <c r="A10" s="34">
        <f t="shared" ref="A10:A73" si="0">A9+1</f>
        <v>5</v>
      </c>
      <c r="B10" s="36" t="s">
        <v>410</v>
      </c>
      <c r="C10" s="36" t="s">
        <v>508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x14ac:dyDescent="0.25">
      <c r="A11" s="34">
        <f t="shared" si="0"/>
        <v>6</v>
      </c>
      <c r="B11" s="37" t="s">
        <v>411</v>
      </c>
      <c r="C11" s="37" t="s">
        <v>509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x14ac:dyDescent="0.25">
      <c r="A12" s="34">
        <f t="shared" si="0"/>
        <v>7</v>
      </c>
      <c r="B12" s="36" t="s">
        <v>412</v>
      </c>
      <c r="C12" s="36" t="s">
        <v>510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x14ac:dyDescent="0.25">
      <c r="A13" s="34">
        <f t="shared" si="0"/>
        <v>8</v>
      </c>
      <c r="B13" s="37" t="s">
        <v>100</v>
      </c>
      <c r="C13" s="37" t="s">
        <v>511</v>
      </c>
      <c r="D13" s="33"/>
      <c r="E13" s="33"/>
      <c r="F13" s="33"/>
      <c r="G13" s="33">
        <v>-15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x14ac:dyDescent="0.25">
      <c r="A14" s="34">
        <f t="shared" si="0"/>
        <v>9</v>
      </c>
      <c r="B14" s="36" t="s">
        <v>413</v>
      </c>
      <c r="C14" s="36" t="s">
        <v>512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25">
      <c r="A15" s="34">
        <f t="shared" si="0"/>
        <v>10</v>
      </c>
      <c r="B15" s="37" t="s">
        <v>414</v>
      </c>
      <c r="C15" s="37" t="s">
        <v>513</v>
      </c>
      <c r="D15" s="33"/>
      <c r="E15" s="33"/>
      <c r="F15" s="33"/>
      <c r="G15" s="33">
        <v>-15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25">
      <c r="A16" s="34">
        <f t="shared" si="0"/>
        <v>11</v>
      </c>
      <c r="B16" s="36" t="s">
        <v>415</v>
      </c>
      <c r="C16" s="36" t="s">
        <v>514</v>
      </c>
      <c r="D16" s="33"/>
      <c r="E16" s="33"/>
      <c r="F16" s="33"/>
      <c r="G16" s="33">
        <v>-15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25">
      <c r="A17" s="34">
        <f t="shared" si="0"/>
        <v>12</v>
      </c>
      <c r="B17" s="37" t="s">
        <v>416</v>
      </c>
      <c r="C17" s="37" t="s">
        <v>515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25">
      <c r="A18" s="34">
        <f t="shared" si="0"/>
        <v>13</v>
      </c>
      <c r="B18" s="36" t="s">
        <v>417</v>
      </c>
      <c r="C18" s="36" t="s">
        <v>516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25">
      <c r="A19" s="34">
        <f t="shared" si="0"/>
        <v>14</v>
      </c>
      <c r="B19" s="37" t="s">
        <v>418</v>
      </c>
      <c r="C19" s="37" t="s">
        <v>517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25">
      <c r="A20" s="34">
        <f t="shared" si="0"/>
        <v>15</v>
      </c>
      <c r="B20" s="36" t="s">
        <v>419</v>
      </c>
      <c r="C20" s="36" t="s">
        <v>518</v>
      </c>
      <c r="D20" s="33"/>
      <c r="E20" s="33"/>
      <c r="F20" s="33"/>
      <c r="G20" s="33">
        <v>-15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25">
      <c r="A21" s="34">
        <f t="shared" si="0"/>
        <v>16</v>
      </c>
      <c r="B21" s="37" t="s">
        <v>420</v>
      </c>
      <c r="C21" s="37" t="s">
        <v>519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25">
      <c r="A22" s="34">
        <f t="shared" si="0"/>
        <v>17</v>
      </c>
      <c r="B22" s="36" t="s">
        <v>421</v>
      </c>
      <c r="C22" s="36" t="s">
        <v>520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25">
      <c r="A23" s="34">
        <f t="shared" si="0"/>
        <v>18</v>
      </c>
      <c r="B23" s="37" t="s">
        <v>422</v>
      </c>
      <c r="C23" s="37" t="s">
        <v>521</v>
      </c>
      <c r="D23" s="33"/>
      <c r="E23" s="33"/>
      <c r="F23" s="33"/>
      <c r="G23" s="33">
        <v>-15</v>
      </c>
      <c r="H23" s="33"/>
      <c r="I23" s="33"/>
      <c r="J23" s="33">
        <v>-15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25">
      <c r="A24" s="34">
        <f t="shared" si="0"/>
        <v>19</v>
      </c>
      <c r="B24" s="36" t="s">
        <v>423</v>
      </c>
      <c r="C24" s="36" t="s">
        <v>522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25">
      <c r="A25" s="34">
        <f t="shared" si="0"/>
        <v>20</v>
      </c>
      <c r="B25" s="37" t="s">
        <v>186</v>
      </c>
      <c r="C25" s="37" t="s">
        <v>523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25">
      <c r="A26" s="34">
        <f t="shared" si="0"/>
        <v>21</v>
      </c>
      <c r="B26" s="36" t="s">
        <v>424</v>
      </c>
      <c r="C26" s="36" t="s">
        <v>524</v>
      </c>
      <c r="D26" s="33"/>
      <c r="E26" s="33"/>
      <c r="F26" s="33"/>
      <c r="G26" s="33"/>
      <c r="H26" s="33">
        <v>-15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25">
      <c r="A27" s="34">
        <f t="shared" si="0"/>
        <v>22</v>
      </c>
      <c r="B27" s="37" t="s">
        <v>425</v>
      </c>
      <c r="C27" s="37" t="s">
        <v>525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25">
      <c r="A28" s="34">
        <f t="shared" si="0"/>
        <v>23</v>
      </c>
      <c r="B28" s="36" t="s">
        <v>426</v>
      </c>
      <c r="C28" s="36" t="s">
        <v>526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25">
      <c r="A29" s="34">
        <f t="shared" si="0"/>
        <v>24</v>
      </c>
      <c r="B29" s="37" t="s">
        <v>427</v>
      </c>
      <c r="C29" s="37" t="s">
        <v>527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25">
      <c r="A30" s="34">
        <f t="shared" si="0"/>
        <v>25</v>
      </c>
      <c r="B30" s="36" t="s">
        <v>428</v>
      </c>
      <c r="C30" s="36" t="s">
        <v>528</v>
      </c>
      <c r="D30" s="33"/>
      <c r="E30" s="33"/>
      <c r="F30" s="33"/>
      <c r="G30" s="33">
        <v>-15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25">
      <c r="A31" s="34">
        <f t="shared" si="0"/>
        <v>26</v>
      </c>
      <c r="B31" s="37" t="s">
        <v>429</v>
      </c>
      <c r="C31" s="37" t="s">
        <v>529</v>
      </c>
      <c r="D31" s="33"/>
      <c r="E31" s="33"/>
      <c r="F31" s="33"/>
      <c r="G31" s="33">
        <v>-15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25">
      <c r="A32" s="34">
        <f t="shared" si="0"/>
        <v>27</v>
      </c>
      <c r="B32" s="36" t="s">
        <v>430</v>
      </c>
      <c r="C32" s="36" t="s">
        <v>530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25">
      <c r="A33" s="34">
        <f t="shared" si="0"/>
        <v>28</v>
      </c>
      <c r="B33" s="37" t="s">
        <v>189</v>
      </c>
      <c r="C33" s="37" t="s">
        <v>531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25">
      <c r="A34" s="34">
        <f t="shared" si="0"/>
        <v>29</v>
      </c>
      <c r="B34" s="36" t="s">
        <v>431</v>
      </c>
      <c r="C34" s="36" t="s">
        <v>532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25">
      <c r="A35" s="34">
        <f t="shared" si="0"/>
        <v>30</v>
      </c>
      <c r="B35" s="37" t="s">
        <v>121</v>
      </c>
      <c r="C35" s="37" t="s">
        <v>533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25">
      <c r="A36" s="34">
        <f t="shared" si="0"/>
        <v>31</v>
      </c>
      <c r="B36" s="36" t="s">
        <v>432</v>
      </c>
      <c r="C36" s="36" t="s">
        <v>534</v>
      </c>
      <c r="D36" s="33"/>
      <c r="E36" s="33"/>
      <c r="F36" s="33"/>
      <c r="G36" s="33">
        <v>-15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25">
      <c r="A37" s="34">
        <f t="shared" si="0"/>
        <v>32</v>
      </c>
      <c r="B37" s="37" t="s">
        <v>433</v>
      </c>
      <c r="C37" s="37" t="s">
        <v>535</v>
      </c>
      <c r="D37" s="33"/>
      <c r="E37" s="33"/>
      <c r="F37" s="33"/>
      <c r="G37" s="33">
        <v>-15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25">
      <c r="A38" s="34">
        <f t="shared" si="0"/>
        <v>33</v>
      </c>
      <c r="B38" s="36" t="s">
        <v>434</v>
      </c>
      <c r="C38" s="36" t="s">
        <v>536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25">
      <c r="A39" s="34">
        <f t="shared" si="0"/>
        <v>34</v>
      </c>
      <c r="B39" s="37" t="s">
        <v>435</v>
      </c>
      <c r="C39" s="37" t="s">
        <v>537</v>
      </c>
      <c r="D39" s="33"/>
      <c r="E39" s="33"/>
      <c r="F39" s="33"/>
      <c r="G39" s="33">
        <v>-15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25">
      <c r="A40" s="34">
        <f t="shared" si="0"/>
        <v>35</v>
      </c>
      <c r="B40" s="36" t="s">
        <v>436</v>
      </c>
      <c r="C40" s="36" t="s">
        <v>538</v>
      </c>
      <c r="D40" s="33"/>
      <c r="E40" s="33"/>
      <c r="F40" s="33"/>
      <c r="G40" s="33">
        <v>-15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25">
      <c r="A41" s="34">
        <f t="shared" si="0"/>
        <v>36</v>
      </c>
      <c r="B41" s="37" t="s">
        <v>437</v>
      </c>
      <c r="C41" s="37" t="s">
        <v>539</v>
      </c>
      <c r="D41" s="33"/>
      <c r="E41" s="33"/>
      <c r="F41" s="33"/>
      <c r="G41" s="33">
        <v>-15</v>
      </c>
      <c r="H41" s="33"/>
      <c r="I41" s="33"/>
      <c r="J41" s="33">
        <v>-15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25">
      <c r="A42" s="34">
        <f t="shared" si="0"/>
        <v>37</v>
      </c>
      <c r="B42" s="36" t="s">
        <v>438</v>
      </c>
      <c r="C42" s="36" t="s">
        <v>540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25">
      <c r="A43" s="34">
        <f t="shared" si="0"/>
        <v>38</v>
      </c>
      <c r="B43" s="37" t="s">
        <v>439</v>
      </c>
      <c r="C43" s="37" t="s">
        <v>541</v>
      </c>
      <c r="D43" s="33"/>
      <c r="E43" s="33"/>
      <c r="F43" s="33"/>
      <c r="G43" s="33">
        <v>-15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25">
      <c r="A44" s="34">
        <f t="shared" si="0"/>
        <v>39</v>
      </c>
      <c r="B44" s="36" t="s">
        <v>440</v>
      </c>
      <c r="C44" s="36" t="s">
        <v>542</v>
      </c>
      <c r="D44" s="33"/>
      <c r="E44" s="33"/>
      <c r="F44" s="33"/>
      <c r="G44" s="33">
        <v>-15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25">
      <c r="A45" s="34">
        <f t="shared" si="0"/>
        <v>40</v>
      </c>
      <c r="B45" s="37" t="s">
        <v>441</v>
      </c>
      <c r="C45" s="37" t="s">
        <v>543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25">
      <c r="A46" s="34">
        <f t="shared" si="0"/>
        <v>41</v>
      </c>
      <c r="B46" s="36" t="s">
        <v>442</v>
      </c>
      <c r="C46" s="36" t="s">
        <v>544</v>
      </c>
      <c r="D46" s="33"/>
      <c r="E46" s="33"/>
      <c r="F46" s="33"/>
      <c r="G46" s="33">
        <v>-15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25">
      <c r="A47" s="34">
        <f t="shared" si="0"/>
        <v>42</v>
      </c>
      <c r="B47" s="37" t="s">
        <v>443</v>
      </c>
      <c r="C47" s="37" t="s">
        <v>545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25">
      <c r="A48" s="34">
        <f t="shared" si="0"/>
        <v>43</v>
      </c>
      <c r="B48" s="36" t="s">
        <v>444</v>
      </c>
      <c r="C48" s="36" t="s">
        <v>546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25">
      <c r="A49" s="34">
        <f t="shared" si="0"/>
        <v>44</v>
      </c>
      <c r="B49" s="37" t="s">
        <v>445</v>
      </c>
      <c r="C49" s="37" t="s">
        <v>547</v>
      </c>
      <c r="D49" s="33"/>
      <c r="E49" s="33"/>
      <c r="F49" s="33"/>
      <c r="G49" s="33">
        <v>-15</v>
      </c>
      <c r="H49" s="33"/>
      <c r="I49" s="33"/>
      <c r="J49" s="33">
        <v>-15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25">
      <c r="A50" s="34">
        <f t="shared" si="0"/>
        <v>45</v>
      </c>
      <c r="B50" s="36" t="s">
        <v>446</v>
      </c>
      <c r="C50" s="36" t="s">
        <v>548</v>
      </c>
      <c r="D50" s="33"/>
      <c r="E50" s="33"/>
      <c r="F50" s="33"/>
      <c r="G50" s="33"/>
      <c r="H50" s="33"/>
      <c r="I50" s="33"/>
      <c r="J50" s="33">
        <v>-15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25">
      <c r="A51" s="34">
        <f t="shared" si="0"/>
        <v>46</v>
      </c>
      <c r="B51" s="37" t="s">
        <v>447</v>
      </c>
      <c r="C51" s="37" t="s">
        <v>549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25">
      <c r="A52" s="34">
        <f t="shared" si="0"/>
        <v>47</v>
      </c>
      <c r="B52" s="36" t="s">
        <v>448</v>
      </c>
      <c r="C52" s="36" t="s">
        <v>550</v>
      </c>
      <c r="D52" s="33"/>
      <c r="E52" s="33"/>
      <c r="F52" s="33"/>
      <c r="G52" s="33"/>
      <c r="H52" s="33"/>
      <c r="I52" s="33"/>
      <c r="J52" s="33">
        <v>-15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25">
      <c r="A53" s="34">
        <f t="shared" si="0"/>
        <v>48</v>
      </c>
      <c r="B53" s="37" t="s">
        <v>449</v>
      </c>
      <c r="C53" s="37" t="s">
        <v>551</v>
      </c>
      <c r="D53" s="33"/>
      <c r="E53" s="33"/>
      <c r="F53" s="33"/>
      <c r="G53" s="33">
        <v>-15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25">
      <c r="A54" s="34">
        <f t="shared" si="0"/>
        <v>49</v>
      </c>
      <c r="B54" s="36" t="s">
        <v>450</v>
      </c>
      <c r="C54" s="36" t="s">
        <v>552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x14ac:dyDescent="0.25">
      <c r="A55" s="34">
        <f t="shared" si="0"/>
        <v>50</v>
      </c>
      <c r="B55" s="37" t="s">
        <v>451</v>
      </c>
      <c r="C55" s="37" t="s">
        <v>553</v>
      </c>
      <c r="D55" s="33"/>
      <c r="E55" s="33"/>
      <c r="F55" s="33"/>
      <c r="G55" s="33"/>
      <c r="H55" s="33"/>
      <c r="I55" s="33"/>
      <c r="J55" s="33">
        <v>-15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x14ac:dyDescent="0.25">
      <c r="A56" s="34">
        <f t="shared" si="0"/>
        <v>51</v>
      </c>
      <c r="B56" s="36" t="s">
        <v>452</v>
      </c>
      <c r="C56" s="36" t="s">
        <v>554</v>
      </c>
      <c r="D56" s="33"/>
      <c r="E56" s="33"/>
      <c r="F56" s="33"/>
      <c r="G56" s="33">
        <v>-15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25">
      <c r="A57" s="34">
        <f t="shared" si="0"/>
        <v>52</v>
      </c>
      <c r="B57" s="37" t="s">
        <v>453</v>
      </c>
      <c r="C57" s="37" t="s">
        <v>555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25">
      <c r="A58" s="34">
        <f t="shared" si="0"/>
        <v>53</v>
      </c>
      <c r="B58" s="36" t="s">
        <v>454</v>
      </c>
      <c r="C58" s="36" t="s">
        <v>556</v>
      </c>
      <c r="D58" s="33"/>
      <c r="E58" s="33"/>
      <c r="F58" s="33"/>
      <c r="G58" s="33">
        <v>-15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25">
      <c r="A59" s="34">
        <f t="shared" si="0"/>
        <v>54</v>
      </c>
      <c r="B59" s="37" t="s">
        <v>455</v>
      </c>
      <c r="C59" s="37" t="s">
        <v>557</v>
      </c>
      <c r="D59" s="33"/>
      <c r="E59" s="33"/>
      <c r="F59" s="33"/>
      <c r="G59" s="33"/>
      <c r="H59" s="33"/>
      <c r="I59" s="33"/>
      <c r="J59" s="33">
        <v>-15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25">
      <c r="A60" s="34">
        <f t="shared" si="0"/>
        <v>55</v>
      </c>
      <c r="B60" s="36" t="s">
        <v>456</v>
      </c>
      <c r="C60" s="36" t="s">
        <v>558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25">
      <c r="A61" s="34">
        <f t="shared" si="0"/>
        <v>56</v>
      </c>
      <c r="B61" s="37" t="s">
        <v>457</v>
      </c>
      <c r="C61" s="37" t="s">
        <v>559</v>
      </c>
      <c r="D61" s="33"/>
      <c r="E61" s="33"/>
      <c r="F61" s="33"/>
      <c r="G61" s="33"/>
      <c r="H61" s="33"/>
      <c r="I61" s="33"/>
      <c r="J61" s="33">
        <v>-15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25">
      <c r="A62" s="34">
        <f t="shared" si="0"/>
        <v>57</v>
      </c>
      <c r="B62" s="36" t="s">
        <v>457</v>
      </c>
      <c r="C62" s="36" t="s">
        <v>560</v>
      </c>
      <c r="D62" s="33"/>
      <c r="E62" s="33"/>
      <c r="F62" s="33"/>
      <c r="G62" s="33">
        <v>-15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25">
      <c r="A63" s="34">
        <f t="shared" si="0"/>
        <v>58</v>
      </c>
      <c r="B63" s="37" t="s">
        <v>458</v>
      </c>
      <c r="C63" s="37" t="s">
        <v>561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25">
      <c r="A64" s="34">
        <f t="shared" si="0"/>
        <v>59</v>
      </c>
      <c r="B64" s="36" t="s">
        <v>459</v>
      </c>
      <c r="C64" s="36" t="s">
        <v>562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25">
      <c r="A65" s="34">
        <f t="shared" si="0"/>
        <v>60</v>
      </c>
      <c r="B65" s="37" t="s">
        <v>460</v>
      </c>
      <c r="C65" s="37" t="s">
        <v>563</v>
      </c>
      <c r="D65" s="33"/>
      <c r="E65" s="33"/>
      <c r="F65" s="33"/>
      <c r="G65" s="33">
        <v>-15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25">
      <c r="A66" s="34">
        <f t="shared" si="0"/>
        <v>61</v>
      </c>
      <c r="B66" s="36" t="s">
        <v>461</v>
      </c>
      <c r="C66" s="36" t="s">
        <v>564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25">
      <c r="A67" s="34">
        <f t="shared" si="0"/>
        <v>62</v>
      </c>
      <c r="B67" s="37" t="s">
        <v>462</v>
      </c>
      <c r="C67" s="37" t="s">
        <v>565</v>
      </c>
      <c r="D67" s="33"/>
      <c r="E67" s="33"/>
      <c r="F67" s="33"/>
      <c r="G67" s="33">
        <v>-15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25">
      <c r="A68" s="34">
        <f t="shared" si="0"/>
        <v>63</v>
      </c>
      <c r="B68" s="36" t="s">
        <v>463</v>
      </c>
      <c r="C68" s="36" t="s">
        <v>566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25">
      <c r="A69" s="34">
        <f t="shared" si="0"/>
        <v>64</v>
      </c>
      <c r="B69" s="37" t="s">
        <v>464</v>
      </c>
      <c r="C69" s="37" t="s">
        <v>567</v>
      </c>
      <c r="D69" s="33"/>
      <c r="E69" s="33"/>
      <c r="F69" s="33"/>
      <c r="G69" s="33">
        <v>-15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25">
      <c r="A70" s="34">
        <f t="shared" si="0"/>
        <v>65</v>
      </c>
      <c r="B70" s="36" t="s">
        <v>465</v>
      </c>
      <c r="C70" s="36" t="s">
        <v>568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25">
      <c r="A71" s="34">
        <f t="shared" si="0"/>
        <v>66</v>
      </c>
      <c r="B71" s="37" t="s">
        <v>466</v>
      </c>
      <c r="C71" s="37" t="s">
        <v>569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25">
      <c r="A72" s="34">
        <f t="shared" si="0"/>
        <v>67</v>
      </c>
      <c r="B72" s="36" t="s">
        <v>467</v>
      </c>
      <c r="C72" s="36" t="s">
        <v>570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25">
      <c r="A73" s="34">
        <f t="shared" si="0"/>
        <v>68</v>
      </c>
      <c r="B73" s="37" t="s">
        <v>468</v>
      </c>
      <c r="C73" s="37" t="s">
        <v>571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25">
      <c r="A74" s="34">
        <f t="shared" ref="A74:A108" si="1">A73+1</f>
        <v>69</v>
      </c>
      <c r="B74" s="36" t="s">
        <v>469</v>
      </c>
      <c r="C74" s="36" t="s">
        <v>572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25">
      <c r="A75" s="34">
        <f t="shared" si="1"/>
        <v>70</v>
      </c>
      <c r="B75" s="37" t="s">
        <v>470</v>
      </c>
      <c r="C75" s="37" t="s">
        <v>573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25">
      <c r="A76" s="34">
        <f t="shared" si="1"/>
        <v>71</v>
      </c>
      <c r="B76" s="36" t="s">
        <v>471</v>
      </c>
      <c r="C76" s="36" t="s">
        <v>574</v>
      </c>
      <c r="D76" s="33"/>
      <c r="E76" s="33"/>
      <c r="F76" s="33"/>
      <c r="G76" s="33">
        <v>-15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25">
      <c r="A77" s="34">
        <f t="shared" si="1"/>
        <v>72</v>
      </c>
      <c r="B77" s="37" t="s">
        <v>472</v>
      </c>
      <c r="C77" s="37" t="s">
        <v>575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x14ac:dyDescent="0.25">
      <c r="A78" s="34">
        <f t="shared" si="1"/>
        <v>73</v>
      </c>
      <c r="B78" s="36" t="s">
        <v>473</v>
      </c>
      <c r="C78" s="36" t="s">
        <v>576</v>
      </c>
      <c r="D78" s="33"/>
      <c r="E78" s="33"/>
      <c r="F78" s="33"/>
      <c r="G78" s="33">
        <v>-15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x14ac:dyDescent="0.25">
      <c r="A79" s="34">
        <f t="shared" si="1"/>
        <v>74</v>
      </c>
      <c r="B79" s="37" t="s">
        <v>474</v>
      </c>
      <c r="C79" s="37" t="s">
        <v>577</v>
      </c>
      <c r="D79" s="33"/>
      <c r="E79" s="33"/>
      <c r="F79" s="33"/>
      <c r="G79" s="33">
        <v>-15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x14ac:dyDescent="0.25">
      <c r="A80" s="34">
        <f t="shared" si="1"/>
        <v>75</v>
      </c>
      <c r="B80" s="36" t="s">
        <v>475</v>
      </c>
      <c r="C80" s="36" t="s">
        <v>578</v>
      </c>
      <c r="D80" s="33"/>
      <c r="E80" s="33"/>
      <c r="F80" s="33"/>
      <c r="G80" s="33"/>
      <c r="H80" s="33"/>
      <c r="I80" s="33"/>
      <c r="J80" s="33">
        <v>-15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x14ac:dyDescent="0.25">
      <c r="A81" s="34">
        <f t="shared" si="1"/>
        <v>76</v>
      </c>
      <c r="B81" s="37" t="s">
        <v>476</v>
      </c>
      <c r="C81" s="37" t="s">
        <v>579</v>
      </c>
      <c r="D81" s="33"/>
      <c r="E81" s="33"/>
      <c r="F81" s="33"/>
      <c r="G81" s="33"/>
      <c r="H81" s="33"/>
      <c r="I81" s="33"/>
      <c r="J81" s="33">
        <v>-15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x14ac:dyDescent="0.25">
      <c r="A82" s="34">
        <f t="shared" si="1"/>
        <v>77</v>
      </c>
      <c r="B82" s="36" t="s">
        <v>477</v>
      </c>
      <c r="C82" s="36" t="s">
        <v>580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x14ac:dyDescent="0.25">
      <c r="A83" s="34">
        <f t="shared" si="1"/>
        <v>78</v>
      </c>
      <c r="B83" s="37" t="s">
        <v>478</v>
      </c>
      <c r="C83" s="37" t="s">
        <v>581</v>
      </c>
      <c r="D83" s="33"/>
      <c r="E83" s="33"/>
      <c r="F83" s="33"/>
      <c r="G83" s="33">
        <v>-15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x14ac:dyDescent="0.25">
      <c r="A84" s="34">
        <f t="shared" si="1"/>
        <v>79</v>
      </c>
      <c r="B84" s="36" t="s">
        <v>479</v>
      </c>
      <c r="C84" s="36" t="s">
        <v>582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x14ac:dyDescent="0.25">
      <c r="A85" s="34">
        <f t="shared" si="1"/>
        <v>80</v>
      </c>
      <c r="B85" s="37" t="s">
        <v>480</v>
      </c>
      <c r="C85" s="37" t="s">
        <v>583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x14ac:dyDescent="0.25">
      <c r="A86" s="34">
        <f t="shared" si="1"/>
        <v>81</v>
      </c>
      <c r="B86" s="36" t="s">
        <v>481</v>
      </c>
      <c r="C86" s="36" t="s">
        <v>584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x14ac:dyDescent="0.25">
      <c r="A87" s="34">
        <f t="shared" si="1"/>
        <v>82</v>
      </c>
      <c r="B87" s="37" t="s">
        <v>482</v>
      </c>
      <c r="C87" s="37" t="s">
        <v>585</v>
      </c>
      <c r="D87" s="33"/>
      <c r="E87" s="33"/>
      <c r="F87" s="33"/>
      <c r="G87" s="33"/>
      <c r="H87" s="33"/>
      <c r="I87" s="33"/>
      <c r="J87" s="33">
        <v>-15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x14ac:dyDescent="0.25">
      <c r="A88" s="34">
        <f t="shared" si="1"/>
        <v>83</v>
      </c>
      <c r="B88" s="36" t="s">
        <v>483</v>
      </c>
      <c r="C88" s="36" t="s">
        <v>586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x14ac:dyDescent="0.25">
      <c r="A89" s="34">
        <f t="shared" si="1"/>
        <v>84</v>
      </c>
      <c r="B89" s="37" t="s">
        <v>484</v>
      </c>
      <c r="C89" s="37" t="s">
        <v>587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x14ac:dyDescent="0.25">
      <c r="A90" s="34">
        <f t="shared" si="1"/>
        <v>85</v>
      </c>
      <c r="B90" s="36" t="s">
        <v>485</v>
      </c>
      <c r="C90" s="36" t="s">
        <v>588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x14ac:dyDescent="0.25">
      <c r="A91" s="34">
        <f t="shared" si="1"/>
        <v>86</v>
      </c>
      <c r="B91" s="37" t="s">
        <v>486</v>
      </c>
      <c r="C91" s="37" t="s">
        <v>589</v>
      </c>
      <c r="D91" s="33"/>
      <c r="E91" s="33"/>
      <c r="F91" s="33"/>
      <c r="G91" s="33">
        <v>-15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x14ac:dyDescent="0.25">
      <c r="A92" s="34">
        <f t="shared" si="1"/>
        <v>87</v>
      </c>
      <c r="B92" s="36" t="s">
        <v>487</v>
      </c>
      <c r="C92" s="36" t="s">
        <v>590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x14ac:dyDescent="0.25">
      <c r="A93" s="34">
        <f t="shared" si="1"/>
        <v>88</v>
      </c>
      <c r="B93" s="37" t="s">
        <v>488</v>
      </c>
      <c r="C93" s="37" t="s">
        <v>591</v>
      </c>
      <c r="D93" s="33"/>
      <c r="E93" s="33"/>
      <c r="F93" s="33"/>
      <c r="G93" s="33">
        <v>-15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x14ac:dyDescent="0.25">
      <c r="A94" s="34">
        <f t="shared" si="1"/>
        <v>89</v>
      </c>
      <c r="B94" s="36" t="s">
        <v>489</v>
      </c>
      <c r="C94" s="36" t="s">
        <v>592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x14ac:dyDescent="0.25">
      <c r="A95" s="34">
        <f t="shared" si="1"/>
        <v>90</v>
      </c>
      <c r="B95" s="37" t="s">
        <v>490</v>
      </c>
      <c r="C95" s="37" t="s">
        <v>593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x14ac:dyDescent="0.25">
      <c r="A96" s="34">
        <f t="shared" si="1"/>
        <v>91</v>
      </c>
      <c r="B96" s="36" t="s">
        <v>491</v>
      </c>
      <c r="C96" s="36" t="s">
        <v>594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x14ac:dyDescent="0.25">
      <c r="A97" s="34">
        <f t="shared" si="1"/>
        <v>92</v>
      </c>
      <c r="B97" s="37" t="s">
        <v>492</v>
      </c>
      <c r="C97" s="37" t="s">
        <v>595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x14ac:dyDescent="0.25">
      <c r="A98" s="34">
        <f t="shared" si="1"/>
        <v>93</v>
      </c>
      <c r="B98" s="36" t="s">
        <v>493</v>
      </c>
      <c r="C98" s="36" t="s">
        <v>596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x14ac:dyDescent="0.25">
      <c r="A99" s="34">
        <f t="shared" si="1"/>
        <v>94</v>
      </c>
      <c r="B99" s="37" t="s">
        <v>494</v>
      </c>
      <c r="C99" s="37" t="s">
        <v>597</v>
      </c>
      <c r="D99" s="33"/>
      <c r="E99" s="33"/>
      <c r="F99" s="33"/>
      <c r="G99" s="33">
        <v>-15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x14ac:dyDescent="0.25">
      <c r="A100" s="34">
        <f t="shared" si="1"/>
        <v>95</v>
      </c>
      <c r="B100" s="36" t="s">
        <v>495</v>
      </c>
      <c r="C100" s="36" t="s">
        <v>598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x14ac:dyDescent="0.25">
      <c r="A101" s="34">
        <f t="shared" si="1"/>
        <v>96</v>
      </c>
      <c r="B101" s="37" t="s">
        <v>496</v>
      </c>
      <c r="C101" s="37" t="s">
        <v>599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x14ac:dyDescent="0.25">
      <c r="A102" s="34">
        <f t="shared" si="1"/>
        <v>97</v>
      </c>
      <c r="B102" s="36" t="s">
        <v>497</v>
      </c>
      <c r="C102" s="36" t="s">
        <v>600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x14ac:dyDescent="0.25">
      <c r="A103" s="34">
        <f t="shared" si="1"/>
        <v>98</v>
      </c>
      <c r="B103" s="37" t="s">
        <v>498</v>
      </c>
      <c r="C103" s="37" t="s">
        <v>601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x14ac:dyDescent="0.25">
      <c r="A104" s="34">
        <f t="shared" si="1"/>
        <v>99</v>
      </c>
      <c r="B104" s="36" t="s">
        <v>499</v>
      </c>
      <c r="C104" s="36" t="s">
        <v>602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x14ac:dyDescent="0.25">
      <c r="A105" s="34">
        <f t="shared" si="1"/>
        <v>100</v>
      </c>
      <c r="B105" s="37" t="s">
        <v>500</v>
      </c>
      <c r="C105" s="37" t="s">
        <v>603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x14ac:dyDescent="0.25">
      <c r="A106" s="34">
        <f t="shared" si="1"/>
        <v>101</v>
      </c>
      <c r="B106" s="36" t="s">
        <v>501</v>
      </c>
      <c r="C106" s="36" t="s">
        <v>604</v>
      </c>
      <c r="D106" s="33"/>
      <c r="E106" s="33"/>
      <c r="F106" s="33"/>
      <c r="G106" s="33">
        <v>-15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x14ac:dyDescent="0.25">
      <c r="A107" s="34">
        <f t="shared" si="1"/>
        <v>102</v>
      </c>
      <c r="B107" s="37" t="s">
        <v>502</v>
      </c>
      <c r="C107" s="37" t="s">
        <v>605</v>
      </c>
      <c r="D107" s="33"/>
      <c r="E107" s="33"/>
      <c r="F107" s="33"/>
      <c r="G107" s="33">
        <v>-15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x14ac:dyDescent="0.25">
      <c r="A108" s="34">
        <f t="shared" si="1"/>
        <v>103</v>
      </c>
      <c r="B108" s="36" t="s">
        <v>503</v>
      </c>
      <c r="C108" s="36" t="s">
        <v>606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x14ac:dyDescent="0.25">
      <c r="A109" s="73" t="s">
        <v>2157</v>
      </c>
      <c r="B109" s="74"/>
      <c r="C109" s="41"/>
      <c r="D109" s="41"/>
      <c r="E109" s="41"/>
      <c r="F109" s="41"/>
      <c r="G109" s="41">
        <f>COUNTIF(G6:G108,"-15")</f>
        <v>34</v>
      </c>
      <c r="H109" s="41">
        <f t="shared" ref="H109:J109" si="2">COUNTIF(H6:H108,"-15")</f>
        <v>1</v>
      </c>
      <c r="I109" s="41">
        <f t="shared" si="2"/>
        <v>0</v>
      </c>
      <c r="J109" s="41">
        <f t="shared" si="2"/>
        <v>12</v>
      </c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</sheetData>
  <mergeCells count="18">
    <mergeCell ref="T4:T5"/>
    <mergeCell ref="U4:V4"/>
    <mergeCell ref="W4:Y4"/>
    <mergeCell ref="Z4:AC4"/>
    <mergeCell ref="A109:B109"/>
    <mergeCell ref="F4:H4"/>
    <mergeCell ref="A1:AD1"/>
    <mergeCell ref="A2:AD2"/>
    <mergeCell ref="A4:A5"/>
    <mergeCell ref="B4:B5"/>
    <mergeCell ref="C4:C5"/>
    <mergeCell ref="D4:E4"/>
    <mergeCell ref="I4:J4"/>
    <mergeCell ref="K4:L4"/>
    <mergeCell ref="M4:N4"/>
    <mergeCell ref="AD4:AD5"/>
    <mergeCell ref="O4:P4"/>
    <mergeCell ref="R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SH-CC</vt:lpstr>
      <vt:lpstr>Hop</vt:lpstr>
      <vt:lpstr>SV vắng 19.11</vt:lpstr>
      <vt:lpstr>Bảng theo dõi nộp bằng</vt:lpstr>
      <vt:lpstr>CDT56</vt:lpstr>
      <vt:lpstr>CĐT56</vt:lpstr>
      <vt:lpstr>CDT57</vt:lpstr>
      <vt:lpstr>CDT58</vt:lpstr>
      <vt:lpstr>CDT59</vt:lpstr>
      <vt:lpstr>KCK56</vt:lpstr>
      <vt:lpstr>KCK57</vt:lpstr>
      <vt:lpstr>KCK58</vt:lpstr>
      <vt:lpstr>KCK59</vt:lpstr>
      <vt:lpstr>KNL56</vt:lpstr>
      <vt:lpstr>KNL57</vt:lpstr>
      <vt:lpstr>KNL58</vt:lpstr>
      <vt:lpstr>KNL59</vt:lpstr>
      <vt:lpstr>KTO56</vt:lpstr>
      <vt:lpstr>KTO57</vt:lpstr>
      <vt:lpstr>KTO58</vt:lpstr>
      <vt:lpstr>KTO59</vt:lpstr>
      <vt:lpstr>MXD56</vt:lpstr>
      <vt:lpstr>MXD57</vt:lpstr>
      <vt:lpstr>MXD58</vt:lpstr>
      <vt:lpstr>MXD59</vt:lpstr>
      <vt:lpstr>Sheet19</vt:lpstr>
    </vt:vector>
  </TitlesOfParts>
  <Company>XP-2010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tam quan tri mang</dc:creator>
  <cp:lastModifiedBy>Windows User</cp:lastModifiedBy>
  <cp:lastPrinted>2018-12-17T06:05:14Z</cp:lastPrinted>
  <dcterms:created xsi:type="dcterms:W3CDTF">2015-10-27T09:33:54Z</dcterms:created>
  <dcterms:modified xsi:type="dcterms:W3CDTF">2018-12-17T10:04:11Z</dcterms:modified>
</cp:coreProperties>
</file>